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 activeTab="1"/>
  </bookViews>
  <sheets>
    <sheet name="Счет фонда 2020 год" sheetId="1" r:id="rId1"/>
    <sheet name="Счет фонда 2021 год" sheetId="2" r:id="rId2"/>
  </sheets>
  <calcPr calcId="124519"/>
</workbook>
</file>

<file path=xl/calcChain.xml><?xml version="1.0" encoding="utf-8"?>
<calcChain xmlns="http://schemas.openxmlformats.org/spreadsheetml/2006/main">
  <c r="A120" i="2"/>
  <c r="A77" i="1"/>
</calcChain>
</file>

<file path=xl/sharedStrings.xml><?xml version="1.0" encoding="utf-8"?>
<sst xmlns="http://schemas.openxmlformats.org/spreadsheetml/2006/main" count="195" uniqueCount="65">
  <si>
    <t>СУММА</t>
  </si>
  <si>
    <t>ПРИХОД</t>
  </si>
  <si>
    <t xml:space="preserve">ПОЖЕРТВОВАНИЯ С КАРТЫ УЧРЕДИТЕЛЯ </t>
  </si>
  <si>
    <t>Комиссия Сбербанк за смс-информирование карта 1 с 16.06 по 15.07</t>
  </si>
  <si>
    <t>Комиссия Сбербанк за смс-информирование карта 2 с 26.06 по 25.07</t>
  </si>
  <si>
    <t xml:space="preserve">Ошибочное списание за обслуживание карты </t>
  </si>
  <si>
    <t>Комиссия Сбербанк за смс-информирование карта 1 с 17.07 по 16.08</t>
  </si>
  <si>
    <t xml:space="preserve">Возврат списания за обслуживание карты </t>
  </si>
  <si>
    <t>Комиссия Сбербанк за смс-информирование карта 1 с 17.08 по 16.09</t>
  </si>
  <si>
    <t>ВЗНОС УЧЕРЕДИТЕЛЯ</t>
  </si>
  <si>
    <t>Изготовление стикеров</t>
  </si>
  <si>
    <t>Приобретение ящиков для пожертвований, 6 шт</t>
  </si>
  <si>
    <t>ПОЖЕРТВОВАНИЕ ОТ ООО "ГРОННЕР БРИДЖ ЛИГАЛ СЕРВИСЕЗ"</t>
  </si>
  <si>
    <t>Пошив попон и платков с логотипом</t>
  </si>
  <si>
    <t xml:space="preserve">ОСТАТОК НА СЧЕТУ </t>
  </si>
  <si>
    <t>ДАТА</t>
  </si>
  <si>
    <t>Благотворительный фонд</t>
  </si>
  <si>
    <t>помощи безнадзорным животным</t>
  </si>
  <si>
    <t>"Возьми счастье в дом"</t>
  </si>
  <si>
    <t>Услуги макияжа (Фотосет на Флаконе)</t>
  </si>
  <si>
    <t>Оплата фотостудии (Фотосет на Флаконе)</t>
  </si>
  <si>
    <t>Верификационный платеж CloudPayments</t>
  </si>
  <si>
    <t>Абонентская плата за 6 мес CloudPayments</t>
  </si>
  <si>
    <t>Покупка образцов дождевиков</t>
  </si>
  <si>
    <t>Пожертвования с CloudPayments</t>
  </si>
  <si>
    <t>Комиссия Сбербанк за смс-информирование с 17.09 по 16.10</t>
  </si>
  <si>
    <t>Комиссия Сбербанк за смс-информирование c 17.10 по 16.11</t>
  </si>
  <si>
    <t>Перевод на карту учредителя фонда для погашения долга за передержку</t>
  </si>
  <si>
    <t>Комиссия за перевод на карту</t>
  </si>
  <si>
    <t>Перевод с карты учредителя для доплаты за smm-услуги</t>
  </si>
  <si>
    <t>Оплата smm-услуг</t>
  </si>
  <si>
    <t>Комиссия Сбербанк за смс-информирование c 17.11 по 16.12</t>
  </si>
  <si>
    <t>Перевод на карту учредителя для доплаты за лекарства Эммы</t>
  </si>
  <si>
    <t>Комиссия Сбербанк за смс-информирование c 17.12 по 16.01.21</t>
  </si>
  <si>
    <t>Остаток с прошлого года</t>
  </si>
  <si>
    <t>Оплата вакцинации 15 щенкам</t>
  </si>
  <si>
    <t>Оплата повторной вакцинации 15 щенков</t>
  </si>
  <si>
    <t>Бухгалтерское обслуживание за январь</t>
  </si>
  <si>
    <t>Комиссия Сбербанк за смс-информирование c 17.01 по 16.02.21</t>
  </si>
  <si>
    <t>Бухгалтерское обслуживание за февраль</t>
  </si>
  <si>
    <t>Перевод с карты учредителя</t>
  </si>
  <si>
    <t>Оплата повторной (3й) вакцинации 13 щенков</t>
  </si>
  <si>
    <t>Комиссия Сбербанк за смс-информирование c 17.02 по 16.03.21</t>
  </si>
  <si>
    <t>Бухгалтерское обслуживание за март</t>
  </si>
  <si>
    <t>Съемка квадрокоптером в Кожуховском приюте</t>
  </si>
  <si>
    <t>Съемка социального ролика в Кожуховском приюте</t>
  </si>
  <si>
    <t>Поступления на счет фонда в ПАО "Сбербанк" 2021 год</t>
  </si>
  <si>
    <t xml:space="preserve">     Поступления на счет фонда в ПАО "Сбербанк" 2020 год</t>
  </si>
  <si>
    <t xml:space="preserve">Комиссия Сбербанк за перевод на карту </t>
  </si>
  <si>
    <t>Обследование и лечение подопечной Машки в клинике</t>
  </si>
  <si>
    <t>текущий</t>
  </si>
  <si>
    <t>Страховые взносы видеооператор (съемка в приюте)</t>
  </si>
  <si>
    <t>Налог на доходы физ.лиц видеооператор  (съемка в приюте)</t>
  </si>
  <si>
    <t>Страховые взносы на выплату страховой части пенсии (видеооператор)</t>
  </si>
  <si>
    <t>Комиссия за месячное обслуживание электронной карты</t>
  </si>
  <si>
    <t>Комиссия за месячное обслуживание пластиковой карты</t>
  </si>
  <si>
    <t>Стерилизация Эмма</t>
  </si>
  <si>
    <t>Препараты Эмма</t>
  </si>
  <si>
    <t>Бухгалтерское обслуживание за апрель</t>
  </si>
  <si>
    <t>Бухгалтерское обслуживание за май</t>
  </si>
  <si>
    <t>Лечение Эмма</t>
  </si>
  <si>
    <t xml:space="preserve">Комиссия на карту </t>
  </si>
  <si>
    <t>Корм подопечным</t>
  </si>
  <si>
    <t>Займ от учредителя</t>
  </si>
  <si>
    <t>Печать фоторабот формата А2 для фотовыставки фонда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</si>
</sst>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9"/>
      <color rgb="FF333333"/>
      <name val="Arial"/>
      <family val="2"/>
      <charset val="204"/>
    </font>
    <font>
      <b/>
      <i/>
      <sz val="12"/>
      <color rgb="FFFF0000"/>
      <name val="Georgia"/>
      <family val="1"/>
      <charset val="204"/>
    </font>
    <font>
      <b/>
      <sz val="12"/>
      <color rgb="FFFF0000"/>
      <name val="Georgia"/>
      <family val="1"/>
      <charset val="204"/>
    </font>
    <font>
      <sz val="11"/>
      <color rgb="FFFF0000"/>
      <name val="Georgia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0" xfId="0" applyFill="1"/>
    <xf numFmtId="0" fontId="0" fillId="5" borderId="2" xfId="0" applyFill="1" applyBorder="1"/>
    <xf numFmtId="0" fontId="4" fillId="5" borderId="0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0" fillId="5" borderId="0" xfId="0" applyFill="1" applyBorder="1"/>
    <xf numFmtId="16" fontId="0" fillId="4" borderId="1" xfId="0" applyNumberFormat="1" applyFill="1" applyBorder="1"/>
    <xf numFmtId="16" fontId="0" fillId="3" borderId="1" xfId="0" applyNumberFormat="1" applyFill="1" applyBorder="1"/>
    <xf numFmtId="16" fontId="1" fillId="2" borderId="1" xfId="0" applyNumberFormat="1" applyFont="1" applyFill="1" applyBorder="1"/>
    <xf numFmtId="0" fontId="0" fillId="3" borderId="0" xfId="0" applyFill="1" applyBorder="1" applyAlignment="1" applyProtection="1">
      <alignment horizontal="center"/>
    </xf>
    <xf numFmtId="16" fontId="0" fillId="3" borderId="1" xfId="0" applyNumberFormat="1" applyFill="1" applyBorder="1" applyAlignment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ill="1"/>
    <xf numFmtId="0" fontId="0" fillId="0" borderId="0" xfId="0" applyFont="1" applyFill="1"/>
    <xf numFmtId="0" fontId="1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0" fillId="0" borderId="0" xfId="0" applyFill="1" applyAlignment="1">
      <alignment wrapText="1"/>
    </xf>
    <xf numFmtId="0" fontId="0" fillId="0" borderId="0" xfId="0" applyFont="1"/>
    <xf numFmtId="0" fontId="13" fillId="0" borderId="0" xfId="0" applyFont="1"/>
    <xf numFmtId="0" fontId="14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" fontId="1" fillId="4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16" fontId="0" fillId="3" borderId="1" xfId="0" applyNumberFormat="1" applyFont="1" applyFill="1" applyBorder="1" applyAlignment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/>
    </xf>
    <xf numFmtId="16" fontId="15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171450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46200" cy="1346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222250</xdr:colOff>
      <xdr:row>5</xdr:row>
      <xdr:rowOff>146050</xdr:rowOff>
    </xdr:to>
    <xdr:pic>
      <xdr:nvPicPr>
        <xdr:cNvPr id="3" name="Рисунок 2" descr="take_happynes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0800" cy="132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opLeftCell="A58" workbookViewId="0">
      <selection activeCell="B76" sqref="B76"/>
    </sheetView>
  </sheetViews>
  <sheetFormatPr defaultRowHeight="14.5"/>
  <cols>
    <col min="1" max="1" width="12.453125" customWidth="1"/>
    <col min="2" max="2" width="66.1796875" customWidth="1"/>
    <col min="6" max="6" width="14.26953125" customWidth="1"/>
    <col min="7" max="7" width="9.6328125" bestFit="1" customWidth="1"/>
    <col min="8" max="8" width="10" customWidth="1"/>
  </cols>
  <sheetData>
    <row r="1" spans="1:3" ht="18.5">
      <c r="A1" s="7"/>
      <c r="B1" s="17" t="s">
        <v>16</v>
      </c>
      <c r="C1" s="8"/>
    </row>
    <row r="2" spans="1:3" ht="18.5">
      <c r="A2" s="7"/>
      <c r="B2" s="17" t="s">
        <v>17</v>
      </c>
      <c r="C2" s="8"/>
    </row>
    <row r="3" spans="1:3" ht="18.5">
      <c r="A3" s="7"/>
      <c r="B3" s="18" t="s">
        <v>18</v>
      </c>
      <c r="C3" s="8"/>
    </row>
    <row r="4" spans="1:3" ht="18.5">
      <c r="A4" s="7"/>
      <c r="B4" s="19"/>
      <c r="C4" s="8"/>
    </row>
    <row r="5" spans="1:3" ht="18.5">
      <c r="A5" s="7"/>
      <c r="B5" s="37" t="s">
        <v>47</v>
      </c>
      <c r="C5" s="38"/>
    </row>
    <row r="6" spans="1:3">
      <c r="A6" s="7"/>
      <c r="B6" s="11"/>
      <c r="C6" s="8"/>
    </row>
    <row r="7" spans="1:3">
      <c r="A7" s="1" t="s">
        <v>0</v>
      </c>
      <c r="B7" s="1" t="s">
        <v>1</v>
      </c>
      <c r="C7" s="6" t="s">
        <v>15</v>
      </c>
    </row>
    <row r="8" spans="1:3">
      <c r="A8" s="2">
        <v>2700</v>
      </c>
      <c r="B8" s="2" t="s">
        <v>2</v>
      </c>
      <c r="C8" s="13">
        <v>44025</v>
      </c>
    </row>
    <row r="9" spans="1:3">
      <c r="A9" s="3">
        <v>-60</v>
      </c>
      <c r="B9" s="3" t="s">
        <v>3</v>
      </c>
      <c r="C9" s="12">
        <v>44026</v>
      </c>
    </row>
    <row r="10" spans="1:3">
      <c r="A10" s="3">
        <v>-60</v>
      </c>
      <c r="B10" s="3" t="s">
        <v>4</v>
      </c>
      <c r="C10" s="12">
        <v>44026</v>
      </c>
    </row>
    <row r="11" spans="1:3">
      <c r="A11" s="3"/>
      <c r="B11" s="3" t="s">
        <v>5</v>
      </c>
      <c r="C11" s="12">
        <v>44026</v>
      </c>
    </row>
    <row r="12" spans="1:3">
      <c r="A12" s="3">
        <v>-60</v>
      </c>
      <c r="B12" s="3" t="s">
        <v>6</v>
      </c>
      <c r="C12" s="12">
        <v>44029</v>
      </c>
    </row>
    <row r="13" spans="1:3">
      <c r="A13" s="2"/>
      <c r="B13" s="2" t="s">
        <v>7</v>
      </c>
      <c r="C13" s="13">
        <v>44033</v>
      </c>
    </row>
    <row r="14" spans="1:3">
      <c r="A14" s="3">
        <v>-60</v>
      </c>
      <c r="B14" s="3" t="s">
        <v>8</v>
      </c>
      <c r="C14" s="12">
        <v>44060</v>
      </c>
    </row>
    <row r="15" spans="1:3">
      <c r="A15" s="4">
        <v>10000</v>
      </c>
      <c r="B15" s="2" t="s">
        <v>9</v>
      </c>
      <c r="C15" s="13">
        <v>44064</v>
      </c>
    </row>
    <row r="16" spans="1:3">
      <c r="A16" s="5">
        <v>-5900</v>
      </c>
      <c r="B16" s="3" t="s">
        <v>10</v>
      </c>
      <c r="C16" s="12">
        <v>44064</v>
      </c>
    </row>
    <row r="17" spans="1:7">
      <c r="A17" s="5">
        <v>-3514.2</v>
      </c>
      <c r="B17" s="3" t="s">
        <v>11</v>
      </c>
      <c r="C17" s="12">
        <v>44064</v>
      </c>
    </row>
    <row r="18" spans="1:7" ht="15.5">
      <c r="A18" s="4">
        <v>30000</v>
      </c>
      <c r="B18" s="2" t="s">
        <v>12</v>
      </c>
      <c r="C18" s="13">
        <v>44071</v>
      </c>
      <c r="E18">
        <v>13750</v>
      </c>
      <c r="F18" s="21"/>
    </row>
    <row r="19" spans="1:7">
      <c r="A19" s="5">
        <v>-3000</v>
      </c>
      <c r="B19" s="3" t="s">
        <v>13</v>
      </c>
      <c r="C19" s="12">
        <v>44076</v>
      </c>
      <c r="E19">
        <v>4400</v>
      </c>
    </row>
    <row r="20" spans="1:7">
      <c r="A20" s="5">
        <v>-13750</v>
      </c>
      <c r="B20" s="3" t="s">
        <v>20</v>
      </c>
      <c r="C20" s="12">
        <v>44082</v>
      </c>
    </row>
    <row r="21" spans="1:7">
      <c r="A21" s="5">
        <v>-4400</v>
      </c>
      <c r="B21" s="3" t="s">
        <v>19</v>
      </c>
      <c r="C21" s="12">
        <v>44089</v>
      </c>
    </row>
    <row r="22" spans="1:7">
      <c r="A22" s="5">
        <v>-105</v>
      </c>
      <c r="B22" s="3" t="s">
        <v>48</v>
      </c>
      <c r="C22" s="12">
        <v>44089</v>
      </c>
    </row>
    <row r="23" spans="1:7">
      <c r="A23" s="5">
        <v>-60</v>
      </c>
      <c r="B23" s="3" t="s">
        <v>25</v>
      </c>
      <c r="C23" s="12">
        <v>44456</v>
      </c>
    </row>
    <row r="24" spans="1:7">
      <c r="A24" s="5">
        <v>-1500</v>
      </c>
      <c r="B24" s="3" t="s">
        <v>21</v>
      </c>
      <c r="C24" s="12">
        <v>44116</v>
      </c>
    </row>
    <row r="25" spans="1:7">
      <c r="A25" s="5">
        <v>-5400</v>
      </c>
      <c r="B25" s="3" t="s">
        <v>22</v>
      </c>
      <c r="C25" s="12">
        <v>44116</v>
      </c>
    </row>
    <row r="26" spans="1:7" ht="15.5">
      <c r="A26" s="5">
        <v>-1198</v>
      </c>
      <c r="B26" s="3" t="s">
        <v>23</v>
      </c>
      <c r="C26" s="12">
        <v>44117</v>
      </c>
      <c r="G26" s="22"/>
    </row>
    <row r="27" spans="1:7" ht="15.5">
      <c r="A27" s="4">
        <v>1057.0999999999999</v>
      </c>
      <c r="B27" s="2" t="s">
        <v>24</v>
      </c>
      <c r="C27" s="13">
        <v>44120</v>
      </c>
      <c r="G27" s="21"/>
    </row>
    <row r="28" spans="1:7" ht="15.5">
      <c r="A28" s="5">
        <v>-60</v>
      </c>
      <c r="B28" s="3" t="s">
        <v>26</v>
      </c>
      <c r="C28" s="12">
        <v>44121</v>
      </c>
      <c r="G28" s="21"/>
    </row>
    <row r="29" spans="1:7" ht="15.5">
      <c r="A29" s="5">
        <v>-3100</v>
      </c>
      <c r="B29" s="3" t="s">
        <v>27</v>
      </c>
      <c r="C29" s="12">
        <v>44123</v>
      </c>
      <c r="G29" s="21"/>
    </row>
    <row r="30" spans="1:7" ht="15.5">
      <c r="A30" s="5">
        <v>-50</v>
      </c>
      <c r="B30" s="3" t="s">
        <v>28</v>
      </c>
      <c r="C30" s="12">
        <v>44123</v>
      </c>
      <c r="G30" s="21"/>
    </row>
    <row r="31" spans="1:7" ht="15.5">
      <c r="A31" s="4">
        <v>1205.0899999999999</v>
      </c>
      <c r="B31" s="2" t="s">
        <v>24</v>
      </c>
      <c r="C31" s="13">
        <v>44123</v>
      </c>
      <c r="G31" s="21"/>
    </row>
    <row r="32" spans="1:7" ht="15.5">
      <c r="A32" s="4">
        <v>480.5</v>
      </c>
      <c r="B32" s="2" t="s">
        <v>24</v>
      </c>
      <c r="C32" s="13">
        <v>44123</v>
      </c>
      <c r="G32" s="21"/>
    </row>
    <row r="33" spans="1:7" ht="15.5">
      <c r="A33" s="4">
        <v>480.5</v>
      </c>
      <c r="B33" s="2" t="s">
        <v>24</v>
      </c>
      <c r="C33" s="13">
        <v>44123</v>
      </c>
      <c r="G33" s="21"/>
    </row>
    <row r="34" spans="1:7">
      <c r="A34" s="4">
        <v>432.45</v>
      </c>
      <c r="B34" s="2" t="s">
        <v>24</v>
      </c>
      <c r="C34" s="13">
        <v>44125</v>
      </c>
    </row>
    <row r="35" spans="1:7">
      <c r="A35" s="4">
        <v>1057.0999999999999</v>
      </c>
      <c r="B35" s="2" t="s">
        <v>24</v>
      </c>
      <c r="C35" s="13">
        <v>44130</v>
      </c>
    </row>
    <row r="36" spans="1:7">
      <c r="A36" s="4">
        <v>96.1</v>
      </c>
      <c r="B36" s="2" t="s">
        <v>24</v>
      </c>
      <c r="C36" s="13">
        <v>44130</v>
      </c>
    </row>
    <row r="37" spans="1:7">
      <c r="A37" s="4">
        <v>1057.0999999999999</v>
      </c>
      <c r="B37" s="2" t="s">
        <v>24</v>
      </c>
      <c r="C37" s="13">
        <v>44132</v>
      </c>
    </row>
    <row r="38" spans="1:7">
      <c r="A38" s="4">
        <v>4000</v>
      </c>
      <c r="B38" s="2" t="s">
        <v>29</v>
      </c>
      <c r="C38" s="13">
        <v>44138</v>
      </c>
    </row>
    <row r="39" spans="1:7">
      <c r="A39" s="5">
        <v>-10000</v>
      </c>
      <c r="B39" s="3" t="s">
        <v>30</v>
      </c>
      <c r="C39" s="12">
        <v>44140</v>
      </c>
    </row>
    <row r="40" spans="1:7">
      <c r="A40" s="4">
        <v>288.3</v>
      </c>
      <c r="B40" s="2" t="s">
        <v>24</v>
      </c>
      <c r="C40" s="13">
        <v>44140</v>
      </c>
    </row>
    <row r="41" spans="1:7">
      <c r="A41" s="4">
        <v>576.1</v>
      </c>
      <c r="B41" s="2" t="s">
        <v>24</v>
      </c>
      <c r="C41" s="13">
        <v>44151</v>
      </c>
    </row>
    <row r="42" spans="1:7">
      <c r="A42" s="4">
        <v>1057.0999999999999</v>
      </c>
      <c r="B42" s="2" t="s">
        <v>24</v>
      </c>
      <c r="C42" s="13">
        <v>44151</v>
      </c>
    </row>
    <row r="43" spans="1:7">
      <c r="A43" s="4">
        <v>576.1</v>
      </c>
      <c r="B43" s="2" t="s">
        <v>24</v>
      </c>
      <c r="C43" s="13">
        <v>44152</v>
      </c>
    </row>
    <row r="44" spans="1:7">
      <c r="A44" s="5">
        <v>-60</v>
      </c>
      <c r="B44" s="3" t="s">
        <v>31</v>
      </c>
      <c r="C44" s="12">
        <v>44152</v>
      </c>
    </row>
    <row r="45" spans="1:7">
      <c r="A45" s="4">
        <v>768.8</v>
      </c>
      <c r="B45" s="2" t="s">
        <v>24</v>
      </c>
      <c r="C45" s="13">
        <v>44153</v>
      </c>
    </row>
    <row r="46" spans="1:7">
      <c r="A46" s="4">
        <v>480.5</v>
      </c>
      <c r="B46" s="2" t="s">
        <v>24</v>
      </c>
      <c r="C46" s="13">
        <v>44154</v>
      </c>
    </row>
    <row r="47" spans="1:7">
      <c r="A47" s="5">
        <v>-1480</v>
      </c>
      <c r="B47" s="3" t="s">
        <v>32</v>
      </c>
      <c r="C47" s="12">
        <v>44154</v>
      </c>
    </row>
    <row r="48" spans="1:7">
      <c r="A48" s="5">
        <v>-50</v>
      </c>
      <c r="B48" s="3" t="s">
        <v>28</v>
      </c>
      <c r="C48" s="12">
        <v>44154</v>
      </c>
    </row>
    <row r="49" spans="1:8">
      <c r="A49" s="4">
        <v>961</v>
      </c>
      <c r="B49" s="2" t="s">
        <v>24</v>
      </c>
      <c r="C49" s="13">
        <v>44158</v>
      </c>
    </row>
    <row r="50" spans="1:8">
      <c r="A50" s="4">
        <v>288.3</v>
      </c>
      <c r="B50" s="2" t="s">
        <v>24</v>
      </c>
      <c r="C50" s="13">
        <v>44158</v>
      </c>
    </row>
    <row r="51" spans="1:8">
      <c r="A51" s="4">
        <v>1057.0999999999999</v>
      </c>
      <c r="B51" s="2" t="s">
        <v>24</v>
      </c>
      <c r="C51" s="13">
        <v>44159</v>
      </c>
    </row>
    <row r="52" spans="1:8">
      <c r="A52" s="4">
        <v>288.3</v>
      </c>
      <c r="B52" s="2" t="s">
        <v>24</v>
      </c>
      <c r="C52" s="13">
        <v>44161</v>
      </c>
    </row>
    <row r="53" spans="1:8">
      <c r="A53" s="4">
        <v>15000</v>
      </c>
      <c r="B53" s="2" t="s">
        <v>12</v>
      </c>
      <c r="C53" s="13">
        <v>44163</v>
      </c>
    </row>
    <row r="54" spans="1:8">
      <c r="A54" s="4">
        <v>576.1</v>
      </c>
      <c r="B54" s="2" t="s">
        <v>24</v>
      </c>
      <c r="C54" s="13">
        <v>44165</v>
      </c>
    </row>
    <row r="55" spans="1:8">
      <c r="A55" s="5">
        <v>-10000</v>
      </c>
      <c r="B55" s="3" t="s">
        <v>30</v>
      </c>
      <c r="C55" s="12">
        <v>44166</v>
      </c>
    </row>
    <row r="56" spans="1:8">
      <c r="A56" s="4">
        <v>951</v>
      </c>
      <c r="B56" s="2" t="s">
        <v>24</v>
      </c>
      <c r="C56" s="13">
        <v>44172</v>
      </c>
    </row>
    <row r="57" spans="1:8">
      <c r="A57" s="4">
        <v>96.1</v>
      </c>
      <c r="B57" s="2" t="s">
        <v>24</v>
      </c>
      <c r="C57" s="13">
        <v>44173</v>
      </c>
    </row>
    <row r="58" spans="1:8">
      <c r="A58" s="4">
        <v>4805</v>
      </c>
      <c r="B58" s="2" t="s">
        <v>24</v>
      </c>
      <c r="C58" s="13">
        <v>44174</v>
      </c>
    </row>
    <row r="59" spans="1:8">
      <c r="A59" s="4">
        <v>327.7</v>
      </c>
      <c r="B59" s="2" t="s">
        <v>24</v>
      </c>
      <c r="C59" s="13">
        <v>44179</v>
      </c>
    </row>
    <row r="60" spans="1:8">
      <c r="A60" s="4">
        <v>288.3</v>
      </c>
      <c r="B60" s="2" t="s">
        <v>24</v>
      </c>
      <c r="C60" s="13">
        <v>44179</v>
      </c>
    </row>
    <row r="61" spans="1:8">
      <c r="A61" s="4">
        <v>1057.0999999999999</v>
      </c>
      <c r="B61" s="2" t="s">
        <v>24</v>
      </c>
      <c r="C61" s="13">
        <v>44181</v>
      </c>
    </row>
    <row r="62" spans="1:8">
      <c r="A62" s="4">
        <v>576.6</v>
      </c>
      <c r="B62" s="2" t="s">
        <v>24</v>
      </c>
      <c r="C62" s="13">
        <v>44182</v>
      </c>
      <c r="E62" s="23"/>
      <c r="F62" s="23"/>
      <c r="G62" s="23"/>
      <c r="H62" s="23"/>
    </row>
    <row r="63" spans="1:8">
      <c r="A63" s="5">
        <v>-60</v>
      </c>
      <c r="B63" s="3" t="s">
        <v>33</v>
      </c>
      <c r="C63" s="12">
        <v>44182</v>
      </c>
      <c r="E63" s="23"/>
      <c r="F63" s="23"/>
      <c r="G63" s="24"/>
      <c r="H63" s="23"/>
    </row>
    <row r="64" spans="1:8">
      <c r="A64" s="5">
        <v>-5000</v>
      </c>
      <c r="B64" s="3" t="s">
        <v>30</v>
      </c>
      <c r="C64" s="12">
        <v>44182</v>
      </c>
      <c r="E64" s="23"/>
      <c r="F64" s="23"/>
      <c r="G64" s="24"/>
      <c r="H64" s="23"/>
    </row>
    <row r="65" spans="1:8">
      <c r="A65" s="4">
        <v>768.8</v>
      </c>
      <c r="B65" s="2" t="s">
        <v>24</v>
      </c>
      <c r="C65" s="13">
        <v>44183</v>
      </c>
      <c r="E65" s="23"/>
      <c r="F65" s="23"/>
      <c r="G65" s="24"/>
      <c r="H65" s="23"/>
    </row>
    <row r="66" spans="1:8">
      <c r="A66" s="4">
        <v>1441.5</v>
      </c>
      <c r="B66" s="2" t="s">
        <v>24</v>
      </c>
      <c r="C66" s="13">
        <v>44186</v>
      </c>
      <c r="E66" s="23"/>
      <c r="F66" s="23"/>
      <c r="G66" s="24"/>
      <c r="H66" s="23"/>
    </row>
    <row r="67" spans="1:8">
      <c r="A67" s="4">
        <v>288.3</v>
      </c>
      <c r="B67" s="2" t="s">
        <v>24</v>
      </c>
      <c r="C67" s="13">
        <v>44186</v>
      </c>
      <c r="E67" s="23"/>
      <c r="F67" s="23"/>
      <c r="G67" s="25"/>
      <c r="H67" s="23"/>
    </row>
    <row r="68" spans="1:8">
      <c r="A68" s="4">
        <v>192.2</v>
      </c>
      <c r="B68" s="2" t="s">
        <v>24</v>
      </c>
      <c r="C68" s="13">
        <v>44187</v>
      </c>
      <c r="E68" s="23"/>
      <c r="F68" s="23"/>
      <c r="G68" s="24"/>
      <c r="H68" s="23"/>
    </row>
    <row r="69" spans="1:8">
      <c r="A69" s="4">
        <v>1922</v>
      </c>
      <c r="B69" s="2" t="s">
        <v>24</v>
      </c>
      <c r="C69" s="13">
        <v>44188</v>
      </c>
      <c r="E69" s="23"/>
      <c r="F69" s="23"/>
      <c r="G69" s="26"/>
      <c r="H69" s="23"/>
    </row>
    <row r="70" spans="1:8">
      <c r="A70" s="4">
        <v>1057.0999999999999</v>
      </c>
      <c r="B70" s="2" t="s">
        <v>24</v>
      </c>
      <c r="C70" s="13">
        <v>44189</v>
      </c>
      <c r="E70" s="23"/>
      <c r="F70" s="23"/>
      <c r="G70" s="26"/>
      <c r="H70" s="23"/>
    </row>
    <row r="71" spans="1:8">
      <c r="A71" s="5">
        <v>-14040</v>
      </c>
      <c r="B71" s="3" t="s">
        <v>35</v>
      </c>
      <c r="C71" s="12">
        <v>44190</v>
      </c>
      <c r="E71" s="23"/>
      <c r="F71" s="23"/>
      <c r="G71" s="26"/>
      <c r="H71" s="23"/>
    </row>
    <row r="72" spans="1:8">
      <c r="A72" s="4">
        <v>288.3</v>
      </c>
      <c r="B72" s="2" t="s">
        <v>24</v>
      </c>
      <c r="C72" s="13">
        <v>44192</v>
      </c>
      <c r="E72" s="23"/>
      <c r="F72" s="23"/>
      <c r="G72" s="26"/>
      <c r="H72" s="23"/>
    </row>
    <row r="73" spans="1:8">
      <c r="A73" s="4">
        <v>287.8</v>
      </c>
      <c r="B73" s="2" t="s">
        <v>24</v>
      </c>
      <c r="C73" s="13">
        <v>44192</v>
      </c>
      <c r="E73" s="23"/>
      <c r="F73" s="23"/>
      <c r="G73" s="26"/>
      <c r="H73" s="23"/>
    </row>
    <row r="74" spans="1:8">
      <c r="A74" s="4">
        <v>480.5</v>
      </c>
      <c r="B74" s="2" t="s">
        <v>24</v>
      </c>
      <c r="C74" s="13">
        <v>44192</v>
      </c>
      <c r="E74" s="23"/>
      <c r="F74" s="23"/>
      <c r="G74" s="26"/>
      <c r="H74" s="23"/>
    </row>
    <row r="75" spans="1:8">
      <c r="A75" s="4">
        <v>287.8</v>
      </c>
      <c r="B75" s="2" t="s">
        <v>24</v>
      </c>
      <c r="C75" s="13">
        <v>44194</v>
      </c>
      <c r="E75" s="23"/>
      <c r="F75" s="23"/>
      <c r="G75" s="26"/>
      <c r="H75" s="23"/>
    </row>
    <row r="76" spans="1:8">
      <c r="A76" s="4">
        <v>11900</v>
      </c>
      <c r="B76" s="2" t="s">
        <v>9</v>
      </c>
      <c r="C76" s="13">
        <v>44196</v>
      </c>
      <c r="E76" s="23"/>
      <c r="F76" s="23"/>
      <c r="G76" s="27"/>
      <c r="H76" s="23"/>
    </row>
    <row r="77" spans="1:8">
      <c r="A77" s="1">
        <f>SUM(A8:A76)</f>
        <v>18532.539999999997</v>
      </c>
      <c r="B77" s="1" t="s">
        <v>14</v>
      </c>
      <c r="C77" s="14">
        <v>44196</v>
      </c>
      <c r="E77" s="23"/>
      <c r="F77" s="23"/>
      <c r="G77" s="28"/>
      <c r="H77" s="23"/>
    </row>
    <row r="78" spans="1:8">
      <c r="E78" s="23"/>
      <c r="F78" s="23"/>
      <c r="G78" s="27"/>
      <c r="H78" s="23"/>
    </row>
    <row r="79" spans="1:8">
      <c r="E79" s="23"/>
      <c r="F79" s="23"/>
      <c r="G79" s="23"/>
      <c r="H79" s="23"/>
    </row>
    <row r="80" spans="1:8">
      <c r="E80" s="23"/>
      <c r="F80" s="23"/>
      <c r="G80" s="23"/>
      <c r="H80" s="23"/>
    </row>
    <row r="81" spans="5:8">
      <c r="E81" s="23"/>
      <c r="F81" s="29"/>
      <c r="G81" s="23"/>
      <c r="H81" s="23"/>
    </row>
  </sheetData>
  <mergeCells count="1">
    <mergeCell ref="B5:C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tabSelected="1" topLeftCell="A106" workbookViewId="0">
      <selection activeCell="B122" sqref="B122"/>
    </sheetView>
  </sheetViews>
  <sheetFormatPr defaultRowHeight="14.5"/>
  <cols>
    <col min="1" max="1" width="15.7265625" customWidth="1"/>
    <col min="2" max="2" width="69.453125" customWidth="1"/>
    <col min="3" max="3" width="11" customWidth="1"/>
    <col min="6" max="6" width="11.1796875" bestFit="1" customWidth="1"/>
  </cols>
  <sheetData>
    <row r="1" spans="1:3" ht="18.5">
      <c r="A1" s="7"/>
      <c r="B1" s="17" t="s">
        <v>16</v>
      </c>
      <c r="C1" s="8"/>
    </row>
    <row r="2" spans="1:3" ht="18.5">
      <c r="A2" s="7"/>
      <c r="B2" s="17" t="s">
        <v>17</v>
      </c>
      <c r="C2" s="8"/>
    </row>
    <row r="3" spans="1:3" ht="18.5">
      <c r="A3" s="7"/>
      <c r="B3" s="18" t="s">
        <v>18</v>
      </c>
      <c r="C3" s="8"/>
    </row>
    <row r="4" spans="1:3" ht="18.5">
      <c r="A4" s="7"/>
      <c r="B4" s="10"/>
      <c r="C4" s="8"/>
    </row>
    <row r="5" spans="1:3" ht="18.5">
      <c r="A5" s="7"/>
      <c r="B5" s="9" t="s">
        <v>46</v>
      </c>
      <c r="C5" s="8"/>
    </row>
    <row r="6" spans="1:3">
      <c r="A6" s="7"/>
      <c r="B6" s="11"/>
      <c r="C6" s="8"/>
    </row>
    <row r="7" spans="1:3">
      <c r="A7" s="1" t="s">
        <v>0</v>
      </c>
      <c r="B7" s="1" t="s">
        <v>1</v>
      </c>
      <c r="C7" s="6" t="s">
        <v>15</v>
      </c>
    </row>
    <row r="8" spans="1:3">
      <c r="A8" s="15">
        <v>18532.04</v>
      </c>
      <c r="B8" s="2" t="s">
        <v>34</v>
      </c>
      <c r="C8" s="16">
        <v>44197</v>
      </c>
    </row>
    <row r="9" spans="1:3">
      <c r="A9" s="33">
        <v>-5000</v>
      </c>
      <c r="B9" s="33" t="s">
        <v>37</v>
      </c>
      <c r="C9" s="34">
        <v>44200</v>
      </c>
    </row>
    <row r="10" spans="1:3">
      <c r="A10" s="2">
        <v>951</v>
      </c>
      <c r="B10" s="2" t="s">
        <v>24</v>
      </c>
      <c r="C10" s="16">
        <v>44207</v>
      </c>
    </row>
    <row r="11" spans="1:3">
      <c r="A11" s="2">
        <v>5765.5</v>
      </c>
      <c r="B11" s="2" t="s">
        <v>24</v>
      </c>
      <c r="C11" s="16">
        <v>44207</v>
      </c>
    </row>
    <row r="12" spans="1:3">
      <c r="A12" s="2">
        <v>961</v>
      </c>
      <c r="B12" s="2" t="s">
        <v>24</v>
      </c>
      <c r="C12" s="16">
        <v>44209</v>
      </c>
    </row>
    <row r="13" spans="1:3">
      <c r="A13" s="33">
        <v>-14175</v>
      </c>
      <c r="B13" s="33" t="s">
        <v>36</v>
      </c>
      <c r="C13" s="34">
        <v>44211</v>
      </c>
    </row>
    <row r="14" spans="1:3">
      <c r="A14" s="33">
        <v>-60</v>
      </c>
      <c r="B14" s="33" t="s">
        <v>38</v>
      </c>
      <c r="C14" s="34">
        <v>44213</v>
      </c>
    </row>
    <row r="15" spans="1:3">
      <c r="A15" s="2">
        <v>576.6</v>
      </c>
      <c r="B15" s="2" t="s">
        <v>24</v>
      </c>
      <c r="C15" s="16">
        <v>44214</v>
      </c>
    </row>
    <row r="16" spans="1:3">
      <c r="A16" s="2">
        <v>1345.4</v>
      </c>
      <c r="B16" s="2" t="s">
        <v>24</v>
      </c>
      <c r="C16" s="16">
        <v>44214</v>
      </c>
    </row>
    <row r="17" spans="1:6">
      <c r="A17" s="2">
        <v>767.3</v>
      </c>
      <c r="B17" s="2" t="s">
        <v>24</v>
      </c>
      <c r="C17" s="16">
        <v>44215</v>
      </c>
    </row>
    <row r="18" spans="1:6">
      <c r="A18" s="2">
        <v>480.5</v>
      </c>
      <c r="B18" s="2" t="s">
        <v>24</v>
      </c>
      <c r="C18" s="16">
        <v>44216</v>
      </c>
    </row>
    <row r="19" spans="1:6">
      <c r="A19" s="2">
        <v>864.9</v>
      </c>
      <c r="B19" s="2" t="s">
        <v>24</v>
      </c>
      <c r="C19" s="16">
        <v>44217</v>
      </c>
    </row>
    <row r="20" spans="1:6">
      <c r="A20" s="2">
        <v>1543.7</v>
      </c>
      <c r="B20" s="2" t="s">
        <v>24</v>
      </c>
      <c r="C20" s="16">
        <v>44221</v>
      </c>
    </row>
    <row r="21" spans="1:6">
      <c r="A21" s="2">
        <v>961</v>
      </c>
      <c r="B21" s="2" t="s">
        <v>24</v>
      </c>
      <c r="C21" s="16">
        <v>44221</v>
      </c>
    </row>
    <row r="22" spans="1:6">
      <c r="A22" s="2">
        <v>288.3</v>
      </c>
      <c r="B22" s="2" t="s">
        <v>24</v>
      </c>
      <c r="C22" s="16">
        <v>44222</v>
      </c>
    </row>
    <row r="23" spans="1:6">
      <c r="A23" s="2">
        <v>480.5</v>
      </c>
      <c r="B23" s="2" t="s">
        <v>24</v>
      </c>
      <c r="C23" s="16">
        <v>44223</v>
      </c>
    </row>
    <row r="24" spans="1:6">
      <c r="A24" s="2">
        <v>287.8</v>
      </c>
      <c r="B24" s="2" t="s">
        <v>24</v>
      </c>
      <c r="C24" s="16">
        <v>44224</v>
      </c>
      <c r="F24" s="20"/>
    </row>
    <row r="25" spans="1:6">
      <c r="A25" s="2">
        <v>960</v>
      </c>
      <c r="B25" s="2" t="s">
        <v>24</v>
      </c>
      <c r="C25" s="16">
        <v>44229</v>
      </c>
    </row>
    <row r="26" spans="1:6">
      <c r="A26" s="33">
        <v>-5000</v>
      </c>
      <c r="B26" s="33" t="s">
        <v>39</v>
      </c>
      <c r="C26" s="34">
        <v>44231</v>
      </c>
    </row>
    <row r="27" spans="1:6">
      <c r="A27" s="2">
        <v>480.5</v>
      </c>
      <c r="B27" s="2" t="s">
        <v>24</v>
      </c>
      <c r="C27" s="16">
        <v>44235</v>
      </c>
    </row>
    <row r="28" spans="1:6">
      <c r="A28" s="2">
        <v>951</v>
      </c>
      <c r="B28" s="2" t="s">
        <v>24</v>
      </c>
      <c r="C28" s="16">
        <v>44235</v>
      </c>
    </row>
    <row r="29" spans="1:6">
      <c r="A29" s="2">
        <v>961</v>
      </c>
      <c r="B29" s="2" t="s">
        <v>24</v>
      </c>
      <c r="C29" s="16">
        <v>44237</v>
      </c>
    </row>
    <row r="30" spans="1:6">
      <c r="A30" s="2">
        <v>480.5</v>
      </c>
      <c r="B30" s="2" t="s">
        <v>24</v>
      </c>
      <c r="C30" s="16">
        <v>44238</v>
      </c>
    </row>
    <row r="31" spans="1:6">
      <c r="A31" s="2">
        <v>4147</v>
      </c>
      <c r="B31" s="2" t="s">
        <v>40</v>
      </c>
      <c r="C31" s="16">
        <v>44242</v>
      </c>
    </row>
    <row r="32" spans="1:6">
      <c r="A32" s="2">
        <v>961</v>
      </c>
      <c r="B32" s="2" t="s">
        <v>24</v>
      </c>
      <c r="C32" s="16">
        <v>44242</v>
      </c>
    </row>
    <row r="33" spans="1:3">
      <c r="A33" s="33">
        <v>-17550</v>
      </c>
      <c r="B33" s="33" t="s">
        <v>41</v>
      </c>
      <c r="C33" s="34">
        <v>44242</v>
      </c>
    </row>
    <row r="34" spans="1:3">
      <c r="A34" s="2">
        <v>1056.5999999999999</v>
      </c>
      <c r="B34" s="2" t="s">
        <v>24</v>
      </c>
      <c r="C34" s="16">
        <v>44243</v>
      </c>
    </row>
    <row r="35" spans="1:3">
      <c r="A35" s="2">
        <v>576.6</v>
      </c>
      <c r="B35" s="2" t="s">
        <v>24</v>
      </c>
      <c r="C35" s="16">
        <v>44244</v>
      </c>
    </row>
    <row r="36" spans="1:3">
      <c r="A36" s="33">
        <v>-60</v>
      </c>
      <c r="B36" s="33" t="s">
        <v>42</v>
      </c>
      <c r="C36" s="34">
        <v>44244</v>
      </c>
    </row>
    <row r="37" spans="1:3">
      <c r="A37" s="2">
        <v>480</v>
      </c>
      <c r="B37" s="2" t="s">
        <v>24</v>
      </c>
      <c r="C37" s="16">
        <v>44245</v>
      </c>
    </row>
    <row r="38" spans="1:3">
      <c r="A38" s="2">
        <v>768.8</v>
      </c>
      <c r="B38" s="2" t="s">
        <v>24</v>
      </c>
      <c r="C38" s="16">
        <v>44246</v>
      </c>
    </row>
    <row r="39" spans="1:3">
      <c r="A39" s="2">
        <v>672.2</v>
      </c>
      <c r="B39" s="2" t="s">
        <v>24</v>
      </c>
      <c r="C39" s="16">
        <v>44251</v>
      </c>
    </row>
    <row r="40" spans="1:3">
      <c r="A40" s="2">
        <v>961</v>
      </c>
      <c r="B40" s="2" t="s">
        <v>24</v>
      </c>
      <c r="C40" s="16">
        <v>44251</v>
      </c>
    </row>
    <row r="41" spans="1:3">
      <c r="A41" s="2">
        <v>960.5</v>
      </c>
      <c r="B41" s="2" t="s">
        <v>24</v>
      </c>
      <c r="C41" s="16">
        <v>44251</v>
      </c>
    </row>
    <row r="42" spans="1:3">
      <c r="A42" s="2">
        <v>287.3</v>
      </c>
      <c r="B42" s="2" t="s">
        <v>24</v>
      </c>
      <c r="C42" s="16">
        <v>44253</v>
      </c>
    </row>
    <row r="43" spans="1:3">
      <c r="A43" s="2">
        <v>480.5</v>
      </c>
      <c r="B43" s="2" t="s">
        <v>24</v>
      </c>
      <c r="C43" s="16">
        <v>44256</v>
      </c>
    </row>
    <row r="44" spans="1:3">
      <c r="A44" s="2">
        <v>288.3</v>
      </c>
      <c r="B44" s="2" t="s">
        <v>24</v>
      </c>
      <c r="C44" s="16">
        <v>44256</v>
      </c>
    </row>
    <row r="45" spans="1:3">
      <c r="A45" s="2">
        <v>961</v>
      </c>
      <c r="B45" s="2" t="s">
        <v>24</v>
      </c>
      <c r="C45" s="16">
        <v>44257</v>
      </c>
    </row>
    <row r="46" spans="1:3">
      <c r="A46" s="33">
        <v>-5000</v>
      </c>
      <c r="B46" s="33" t="s">
        <v>43</v>
      </c>
      <c r="C46" s="34">
        <v>44259</v>
      </c>
    </row>
    <row r="47" spans="1:3">
      <c r="A47" s="2">
        <v>951</v>
      </c>
      <c r="B47" s="2" t="s">
        <v>24</v>
      </c>
      <c r="C47" s="16">
        <v>44264</v>
      </c>
    </row>
    <row r="48" spans="1:3">
      <c r="A48" s="2">
        <v>961</v>
      </c>
      <c r="B48" s="2" t="s">
        <v>24</v>
      </c>
      <c r="C48" s="16">
        <v>44264</v>
      </c>
    </row>
    <row r="49" spans="1:6">
      <c r="A49" s="2">
        <v>961</v>
      </c>
      <c r="B49" s="2" t="s">
        <v>24</v>
      </c>
      <c r="C49" s="16">
        <v>44265</v>
      </c>
    </row>
    <row r="50" spans="1:6">
      <c r="A50" s="2">
        <v>480.5</v>
      </c>
      <c r="B50" s="2" t="s">
        <v>24</v>
      </c>
      <c r="C50" s="16">
        <v>44266</v>
      </c>
    </row>
    <row r="51" spans="1:6">
      <c r="A51" s="2">
        <v>961</v>
      </c>
      <c r="B51" s="2" t="s">
        <v>24</v>
      </c>
      <c r="C51" s="16">
        <v>44270</v>
      </c>
    </row>
    <row r="52" spans="1:6">
      <c r="A52" s="33">
        <v>-3000</v>
      </c>
      <c r="B52" s="33" t="s">
        <v>44</v>
      </c>
      <c r="C52" s="34">
        <v>44270</v>
      </c>
    </row>
    <row r="53" spans="1:6">
      <c r="A53" s="2">
        <v>9706.1</v>
      </c>
      <c r="B53" s="2" t="s">
        <v>24</v>
      </c>
      <c r="C53" s="16">
        <v>44271</v>
      </c>
    </row>
    <row r="54" spans="1:6">
      <c r="A54" s="33">
        <v>-10000</v>
      </c>
      <c r="B54" s="33" t="s">
        <v>45</v>
      </c>
      <c r="C54" s="34">
        <v>44271</v>
      </c>
    </row>
    <row r="55" spans="1:6">
      <c r="A55" s="2">
        <v>95.6</v>
      </c>
      <c r="B55" s="2" t="s">
        <v>24</v>
      </c>
      <c r="C55" s="16">
        <v>44272</v>
      </c>
    </row>
    <row r="56" spans="1:6">
      <c r="A56" s="2">
        <v>2210.3000000000002</v>
      </c>
      <c r="B56" s="2" t="s">
        <v>24</v>
      </c>
      <c r="C56" s="16">
        <v>44274</v>
      </c>
    </row>
    <row r="57" spans="1:6">
      <c r="A57" s="2">
        <v>480.5</v>
      </c>
      <c r="B57" s="2" t="s">
        <v>24</v>
      </c>
      <c r="C57" s="16">
        <v>44274</v>
      </c>
      <c r="F57" s="30"/>
    </row>
    <row r="58" spans="1:6">
      <c r="A58" s="2">
        <v>672.7</v>
      </c>
      <c r="B58" s="2" t="s">
        <v>24</v>
      </c>
      <c r="C58" s="16">
        <v>44277</v>
      </c>
      <c r="F58" s="30"/>
    </row>
    <row r="59" spans="1:6">
      <c r="A59" s="2">
        <v>961</v>
      </c>
      <c r="B59" s="2" t="s">
        <v>24</v>
      </c>
      <c r="C59" s="16">
        <v>44278</v>
      </c>
      <c r="F59" s="30"/>
    </row>
    <row r="60" spans="1:6">
      <c r="A60" s="2">
        <v>1441.5</v>
      </c>
      <c r="B60" s="2" t="s">
        <v>24</v>
      </c>
      <c r="C60" s="16">
        <v>44279</v>
      </c>
      <c r="F60" s="31"/>
    </row>
    <row r="61" spans="1:6">
      <c r="A61" s="2">
        <v>288.3</v>
      </c>
      <c r="B61" s="2" t="s">
        <v>24</v>
      </c>
      <c r="C61" s="16">
        <v>44280</v>
      </c>
      <c r="F61" s="30"/>
    </row>
    <row r="62" spans="1:6">
      <c r="A62" s="2">
        <v>288.3</v>
      </c>
      <c r="B62" s="2" t="s">
        <v>24</v>
      </c>
      <c r="C62" s="16">
        <v>44281</v>
      </c>
      <c r="F62" s="30"/>
    </row>
    <row r="63" spans="1:6">
      <c r="A63" s="2">
        <v>288.3</v>
      </c>
      <c r="B63" s="2" t="s">
        <v>24</v>
      </c>
      <c r="C63" s="16">
        <v>44284</v>
      </c>
      <c r="F63" s="30"/>
    </row>
    <row r="64" spans="1:6">
      <c r="A64" s="2">
        <v>480.5</v>
      </c>
      <c r="B64" s="2" t="s">
        <v>24</v>
      </c>
      <c r="C64" s="16">
        <v>44284</v>
      </c>
      <c r="F64" s="30"/>
    </row>
    <row r="65" spans="1:6">
      <c r="A65" s="2">
        <v>5000</v>
      </c>
      <c r="B65" s="2" t="s">
        <v>40</v>
      </c>
      <c r="C65" s="16">
        <v>44285</v>
      </c>
      <c r="F65" s="30"/>
    </row>
    <row r="66" spans="1:6">
      <c r="A66" s="33">
        <v>-15000</v>
      </c>
      <c r="B66" s="32" t="s">
        <v>49</v>
      </c>
      <c r="C66" s="34">
        <v>44285</v>
      </c>
      <c r="F66" s="30"/>
    </row>
    <row r="67" spans="1:6">
      <c r="A67" s="2">
        <v>15000</v>
      </c>
      <c r="B67" s="2" t="s">
        <v>12</v>
      </c>
      <c r="C67" s="36">
        <v>44286</v>
      </c>
      <c r="F67" s="30"/>
    </row>
    <row r="68" spans="1:6">
      <c r="A68" s="33">
        <v>-4510</v>
      </c>
      <c r="B68" s="32" t="s">
        <v>49</v>
      </c>
      <c r="C68" s="34">
        <v>44287</v>
      </c>
      <c r="F68" s="30"/>
    </row>
    <row r="69" spans="1:6">
      <c r="A69" s="2">
        <v>961</v>
      </c>
      <c r="B69" s="2" t="s">
        <v>24</v>
      </c>
      <c r="C69" s="36">
        <v>44288</v>
      </c>
      <c r="F69" s="30"/>
    </row>
    <row r="70" spans="1:6">
      <c r="A70" s="33">
        <v>-5000</v>
      </c>
      <c r="B70" s="33" t="s">
        <v>58</v>
      </c>
      <c r="C70" s="34">
        <v>44289</v>
      </c>
      <c r="F70" s="30"/>
    </row>
    <row r="71" spans="1:6">
      <c r="A71" s="2">
        <v>961</v>
      </c>
      <c r="B71" s="2" t="s">
        <v>24</v>
      </c>
      <c r="C71" s="36">
        <v>44291</v>
      </c>
      <c r="F71" s="30"/>
    </row>
    <row r="72" spans="1:6">
      <c r="A72" s="2">
        <v>480.5</v>
      </c>
      <c r="B72" s="2" t="s">
        <v>24</v>
      </c>
      <c r="C72" s="36">
        <v>44292</v>
      </c>
      <c r="F72" s="30"/>
    </row>
    <row r="73" spans="1:6">
      <c r="A73" s="2">
        <v>951</v>
      </c>
      <c r="B73" s="2" t="s">
        <v>24</v>
      </c>
      <c r="C73" s="36">
        <v>44293</v>
      </c>
      <c r="F73" s="30"/>
    </row>
    <row r="74" spans="1:6">
      <c r="A74" s="2">
        <v>480.5</v>
      </c>
      <c r="B74" s="2" t="s">
        <v>24</v>
      </c>
      <c r="C74" s="36">
        <v>44298</v>
      </c>
      <c r="F74" s="30"/>
    </row>
    <row r="75" spans="1:6">
      <c r="A75" s="2">
        <v>961</v>
      </c>
      <c r="B75" s="2" t="s">
        <v>24</v>
      </c>
      <c r="C75" s="36">
        <v>44298</v>
      </c>
      <c r="F75" s="30"/>
    </row>
    <row r="76" spans="1:6">
      <c r="A76" s="2">
        <v>961</v>
      </c>
      <c r="B76" s="2" t="s">
        <v>24</v>
      </c>
      <c r="C76" s="36">
        <v>44300</v>
      </c>
      <c r="F76" s="30"/>
    </row>
    <row r="77" spans="1:6">
      <c r="A77" s="33">
        <v>-100</v>
      </c>
      <c r="B77" s="33" t="s">
        <v>54</v>
      </c>
      <c r="C77" s="34">
        <v>44305</v>
      </c>
      <c r="F77" s="30"/>
    </row>
    <row r="78" spans="1:6">
      <c r="A78" s="2">
        <v>767.8</v>
      </c>
      <c r="B78" s="2" t="s">
        <v>24</v>
      </c>
      <c r="C78" s="36">
        <v>44305</v>
      </c>
      <c r="F78" s="30"/>
    </row>
    <row r="79" spans="1:6">
      <c r="A79" s="2">
        <v>960.5</v>
      </c>
      <c r="B79" s="2" t="s">
        <v>24</v>
      </c>
      <c r="C79" s="36">
        <v>44305</v>
      </c>
      <c r="F79" s="30"/>
    </row>
    <row r="80" spans="1:6">
      <c r="A80" s="2">
        <v>480.5</v>
      </c>
      <c r="B80" s="2" t="s">
        <v>24</v>
      </c>
      <c r="C80" s="36">
        <v>44305</v>
      </c>
      <c r="F80" s="30"/>
    </row>
    <row r="81" spans="1:6">
      <c r="A81" s="2">
        <v>672.7</v>
      </c>
      <c r="B81" s="2" t="s">
        <v>24</v>
      </c>
      <c r="C81" s="36">
        <v>44307</v>
      </c>
      <c r="F81" s="30"/>
    </row>
    <row r="82" spans="1:6">
      <c r="A82" s="33">
        <v>-586.19000000000005</v>
      </c>
      <c r="B82" s="33" t="s">
        <v>51</v>
      </c>
      <c r="C82" s="34">
        <v>44308</v>
      </c>
      <c r="F82" s="30"/>
    </row>
    <row r="83" spans="1:6">
      <c r="A83" s="33">
        <v>-1494</v>
      </c>
      <c r="B83" s="33" t="s">
        <v>52</v>
      </c>
      <c r="C83" s="34">
        <v>44308</v>
      </c>
      <c r="F83" s="30"/>
    </row>
    <row r="84" spans="1:6">
      <c r="A84" s="33">
        <v>-2528.6799999999998</v>
      </c>
      <c r="B84" s="33" t="s">
        <v>53</v>
      </c>
      <c r="C84" s="34">
        <v>44308</v>
      </c>
      <c r="F84" s="30"/>
    </row>
    <row r="85" spans="1:6">
      <c r="A85" s="2">
        <v>961</v>
      </c>
      <c r="B85" s="2" t="s">
        <v>24</v>
      </c>
      <c r="C85" s="36">
        <v>44309</v>
      </c>
      <c r="F85" s="30"/>
    </row>
    <row r="86" spans="1:6">
      <c r="A86" s="33">
        <v>-125</v>
      </c>
      <c r="B86" s="33" t="s">
        <v>55</v>
      </c>
      <c r="C86" s="34">
        <v>44309</v>
      </c>
      <c r="F86" s="30"/>
    </row>
    <row r="87" spans="1:6">
      <c r="A87" s="2">
        <v>961</v>
      </c>
      <c r="B87" s="2" t="s">
        <v>24</v>
      </c>
      <c r="C87" s="36">
        <v>44312</v>
      </c>
      <c r="F87" s="30"/>
    </row>
    <row r="88" spans="1:6">
      <c r="A88" s="2">
        <v>288.3</v>
      </c>
      <c r="B88" s="2" t="s">
        <v>24</v>
      </c>
      <c r="C88" s="36">
        <v>44312</v>
      </c>
      <c r="F88" s="30"/>
    </row>
    <row r="89" spans="1:6">
      <c r="A89" s="33">
        <v>-9800</v>
      </c>
      <c r="B89" s="33" t="s">
        <v>56</v>
      </c>
      <c r="C89" s="34">
        <v>44313</v>
      </c>
      <c r="F89" s="30"/>
    </row>
    <row r="90" spans="1:6">
      <c r="A90" s="33">
        <v>-2817</v>
      </c>
      <c r="B90" s="33" t="s">
        <v>57</v>
      </c>
      <c r="C90" s="34">
        <v>44313</v>
      </c>
      <c r="F90" s="30"/>
    </row>
    <row r="91" spans="1:6">
      <c r="A91" s="2">
        <v>500</v>
      </c>
      <c r="B91" s="2" t="s">
        <v>40</v>
      </c>
      <c r="C91" s="36">
        <v>44313</v>
      </c>
      <c r="F91" s="30"/>
    </row>
    <row r="92" spans="1:6">
      <c r="A92" s="2">
        <v>576.6</v>
      </c>
      <c r="B92" s="2" t="s">
        <v>24</v>
      </c>
      <c r="C92" s="36">
        <v>44313</v>
      </c>
      <c r="F92" s="30"/>
    </row>
    <row r="93" spans="1:6">
      <c r="A93" s="2">
        <v>288.3</v>
      </c>
      <c r="B93" s="2" t="s">
        <v>24</v>
      </c>
      <c r="C93" s="36">
        <v>44314</v>
      </c>
      <c r="F93" s="30"/>
    </row>
    <row r="94" spans="1:6">
      <c r="A94" s="2">
        <v>961</v>
      </c>
      <c r="B94" s="2" t="s">
        <v>24</v>
      </c>
      <c r="C94" s="36">
        <v>44320</v>
      </c>
      <c r="F94" s="30"/>
    </row>
    <row r="95" spans="1:6">
      <c r="A95" s="2">
        <v>480.5</v>
      </c>
      <c r="B95" s="2" t="s">
        <v>24</v>
      </c>
      <c r="C95" s="36">
        <v>44322</v>
      </c>
      <c r="F95" s="30"/>
    </row>
    <row r="96" spans="1:6">
      <c r="A96" s="2">
        <v>951</v>
      </c>
      <c r="B96" s="2" t="s">
        <v>24</v>
      </c>
      <c r="C96" s="36">
        <v>44323</v>
      </c>
      <c r="F96" s="30"/>
    </row>
    <row r="97" spans="1:6">
      <c r="A97" s="2">
        <v>961</v>
      </c>
      <c r="B97" s="2" t="s">
        <v>24</v>
      </c>
      <c r="C97" s="36">
        <v>44326</v>
      </c>
      <c r="F97" s="30"/>
    </row>
    <row r="98" spans="1:6">
      <c r="A98" s="33">
        <v>-5000</v>
      </c>
      <c r="B98" s="33" t="s">
        <v>59</v>
      </c>
      <c r="C98" s="34">
        <v>44327</v>
      </c>
      <c r="F98" s="30"/>
    </row>
    <row r="99" spans="1:6">
      <c r="A99" s="2">
        <v>750</v>
      </c>
      <c r="B99" s="2" t="s">
        <v>40</v>
      </c>
      <c r="C99" s="36">
        <v>44327</v>
      </c>
      <c r="F99" s="30"/>
    </row>
    <row r="100" spans="1:6">
      <c r="A100" s="2">
        <v>480.5</v>
      </c>
      <c r="B100" s="2" t="s">
        <v>24</v>
      </c>
      <c r="C100" s="36">
        <v>44327</v>
      </c>
      <c r="F100" s="30"/>
    </row>
    <row r="101" spans="1:6">
      <c r="A101" s="2">
        <v>961</v>
      </c>
      <c r="B101" s="2" t="s">
        <v>24</v>
      </c>
      <c r="C101" s="36">
        <v>44330</v>
      </c>
      <c r="F101" s="30"/>
    </row>
    <row r="102" spans="1:6">
      <c r="A102" s="2">
        <v>768.8</v>
      </c>
      <c r="B102" s="2" t="s">
        <v>24</v>
      </c>
      <c r="C102" s="36">
        <v>44333</v>
      </c>
      <c r="F102" s="30"/>
    </row>
    <row r="103" spans="1:6">
      <c r="A103" s="33">
        <v>-2400</v>
      </c>
      <c r="B103" s="33" t="s">
        <v>60</v>
      </c>
      <c r="C103" s="34">
        <v>44333</v>
      </c>
      <c r="F103" s="30"/>
    </row>
    <row r="104" spans="1:6">
      <c r="A104" s="33">
        <v>-250</v>
      </c>
      <c r="B104" s="33" t="s">
        <v>61</v>
      </c>
      <c r="C104" s="34">
        <v>44334</v>
      </c>
      <c r="F104" s="30"/>
    </row>
    <row r="105" spans="1:6">
      <c r="A105" s="2">
        <v>961</v>
      </c>
      <c r="B105" s="2" t="s">
        <v>24</v>
      </c>
      <c r="C105" s="36">
        <v>44334</v>
      </c>
      <c r="F105" s="30"/>
    </row>
    <row r="106" spans="1:6">
      <c r="A106" s="2">
        <v>480.5</v>
      </c>
      <c r="B106" s="2" t="s">
        <v>24</v>
      </c>
      <c r="C106" s="36">
        <v>44335</v>
      </c>
      <c r="F106" s="30"/>
    </row>
    <row r="107" spans="1:6">
      <c r="A107" s="2">
        <v>672.7</v>
      </c>
      <c r="B107" s="2" t="s">
        <v>24</v>
      </c>
      <c r="C107" s="36">
        <v>44337</v>
      </c>
      <c r="F107" s="30"/>
    </row>
    <row r="108" spans="1:6">
      <c r="A108" s="2">
        <v>961</v>
      </c>
      <c r="B108" s="2" t="s">
        <v>24</v>
      </c>
      <c r="C108" s="36">
        <v>44340</v>
      </c>
      <c r="F108" s="30"/>
    </row>
    <row r="109" spans="1:6">
      <c r="A109" s="2">
        <v>961</v>
      </c>
      <c r="B109" s="2" t="s">
        <v>24</v>
      </c>
      <c r="C109" s="36">
        <v>44340</v>
      </c>
      <c r="F109" s="30"/>
    </row>
    <row r="110" spans="1:6">
      <c r="A110" s="2">
        <v>9.94</v>
      </c>
      <c r="B110" s="2" t="s">
        <v>24</v>
      </c>
      <c r="C110" s="36">
        <v>44341</v>
      </c>
      <c r="F110" s="30"/>
    </row>
    <row r="111" spans="1:6">
      <c r="A111" s="2">
        <v>288.3</v>
      </c>
      <c r="B111" s="2" t="s">
        <v>24</v>
      </c>
      <c r="C111" s="36">
        <v>44342</v>
      </c>
      <c r="F111" s="30"/>
    </row>
    <row r="112" spans="1:6">
      <c r="A112" s="33">
        <v>-2490</v>
      </c>
      <c r="B112" s="33" t="s">
        <v>62</v>
      </c>
      <c r="C112" s="34">
        <v>44342</v>
      </c>
      <c r="F112" s="30"/>
    </row>
    <row r="113" spans="1:6">
      <c r="A113" s="39">
        <v>24000</v>
      </c>
      <c r="B113" s="39" t="s">
        <v>63</v>
      </c>
      <c r="C113" s="40">
        <v>44343</v>
      </c>
      <c r="F113" s="30"/>
    </row>
    <row r="114" spans="1:6">
      <c r="A114" s="33">
        <v>-23800</v>
      </c>
      <c r="B114" s="33" t="s">
        <v>64</v>
      </c>
      <c r="C114" s="34">
        <v>44343</v>
      </c>
      <c r="F114" s="30"/>
    </row>
    <row r="115" spans="1:6">
      <c r="A115" s="2">
        <v>594.82000000000005</v>
      </c>
      <c r="B115" s="2" t="s">
        <v>24</v>
      </c>
      <c r="C115" s="36">
        <v>44344</v>
      </c>
      <c r="F115" s="30"/>
    </row>
    <row r="116" spans="1:6">
      <c r="A116" s="2">
        <v>480.5</v>
      </c>
      <c r="B116" s="2" t="s">
        <v>24</v>
      </c>
      <c r="C116" s="36">
        <v>44347</v>
      </c>
      <c r="F116" s="30"/>
    </row>
    <row r="117" spans="1:6">
      <c r="A117" s="2"/>
      <c r="B117" s="2"/>
      <c r="C117" s="36"/>
      <c r="F117" s="30"/>
    </row>
    <row r="118" spans="1:6">
      <c r="A118" s="2"/>
      <c r="B118" s="2"/>
      <c r="C118" s="36"/>
      <c r="F118" s="30"/>
    </row>
    <row r="119" spans="1:6">
      <c r="A119" s="2"/>
      <c r="B119" s="2"/>
      <c r="C119" s="36"/>
      <c r="F119" s="30"/>
    </row>
    <row r="120" spans="1:6">
      <c r="A120" s="6">
        <f>SUM(A8:A119)</f>
        <v>3657.3299999999949</v>
      </c>
      <c r="B120" s="1" t="s">
        <v>14</v>
      </c>
      <c r="C120" s="35" t="s">
        <v>50</v>
      </c>
      <c r="F120" s="30"/>
    </row>
    <row r="121" spans="1:6">
      <c r="F121" s="30"/>
    </row>
    <row r="122" spans="1:6">
      <c r="F122" s="30"/>
    </row>
    <row r="123" spans="1:6">
      <c r="F123" s="30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Счет фонда 2020 год</vt:lpstr>
      <vt:lpstr>Счет фонда 2021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2020-09-07T10:22:24Z</dcterms:created>
  <dcterms:modified xsi:type="dcterms:W3CDTF">2021-06-01T06:33:54Z</dcterms:modified>
</cp:coreProperties>
</file>