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 Ira\ФОНД\ОТЧЕТЫ\"/>
    </mc:Choice>
  </mc:AlternateContent>
  <xr:revisionPtr revIDLastSave="0" documentId="13_ncr:1_{12BCE9EA-DF10-434D-A057-9EDF23C09CA1}" xr6:coauthVersionLast="47" xr6:coauthVersionMax="47" xr10:uidLastSave="{00000000-0000-0000-0000-000000000000}"/>
  <bookViews>
    <workbookView xWindow="15210" yWindow="1185" windowWidth="15465" windowHeight="20085" firstSheet="1" activeTab="1" xr2:uid="{00000000-000D-0000-FFFF-FFFF00000000}"/>
  </bookViews>
  <sheets>
    <sheet name="Счет фонда 2020 год" sheetId="1" r:id="rId1"/>
    <sheet name="Счет фонда 2021 год" sheetId="2" r:id="rId2"/>
    <sheet name="Счет фонда 2022 год" sheetId="3" r:id="rId3"/>
  </sheets>
  <definedNames>
    <definedName name="_xlnm._FilterDatabase" localSheetId="1" hidden="1">'Счет фонда 2021 год'!$A$7:$C$301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3" l="1"/>
  <c r="A304" i="2"/>
  <c r="A77" i="1" l="1"/>
</calcChain>
</file>

<file path=xl/sharedStrings.xml><?xml version="1.0" encoding="utf-8"?>
<sst xmlns="http://schemas.openxmlformats.org/spreadsheetml/2006/main" count="398" uniqueCount="94">
  <si>
    <t>СУММА</t>
  </si>
  <si>
    <t>ПРИХОД</t>
  </si>
  <si>
    <t xml:space="preserve">ПОЖЕРТВОВАНИЯ С КАРТЫ УЧРЕДИТЕЛЯ </t>
  </si>
  <si>
    <t>Комиссия Сбербанк за смс-информирование карта 1 с 16.06 по 15.07</t>
  </si>
  <si>
    <t>Комиссия Сбербанк за смс-информирование карта 2 с 26.06 по 25.07</t>
  </si>
  <si>
    <t xml:space="preserve">Ошибочное списание за обслуживание карты </t>
  </si>
  <si>
    <t>Комиссия Сбербанк за смс-информирование карта 1 с 17.07 по 16.08</t>
  </si>
  <si>
    <t xml:space="preserve">Возврат списания за обслуживание карты </t>
  </si>
  <si>
    <t>Комиссия Сбербанк за смс-информирование карта 1 с 17.08 по 16.09</t>
  </si>
  <si>
    <t>ВЗНОС УЧЕРЕДИТЕЛЯ</t>
  </si>
  <si>
    <t>Изготовление стикеров</t>
  </si>
  <si>
    <t>Приобретение ящиков для пожертвований, 6 шт</t>
  </si>
  <si>
    <t>ПОЖЕРТВОВАНИЕ ОТ ООО "ГРОННЕР БРИДЖ ЛИГАЛ СЕРВИСЕЗ"</t>
  </si>
  <si>
    <t>Пошив попон и платков с логотипом</t>
  </si>
  <si>
    <t xml:space="preserve">ОСТАТОК НА СЧЕТУ </t>
  </si>
  <si>
    <t>ДАТА</t>
  </si>
  <si>
    <t>Благотворительный фонд</t>
  </si>
  <si>
    <t>помощи безнадзорным животным</t>
  </si>
  <si>
    <t>"Возьми счастье в дом"</t>
  </si>
  <si>
    <t>Услуги макияжа (Фотосет на Флаконе)</t>
  </si>
  <si>
    <t>Оплата фотостудии (Фотосет на Флаконе)</t>
  </si>
  <si>
    <t>Верификационный платеж CloudPayments</t>
  </si>
  <si>
    <t>Абонентская плата за 6 мес CloudPayments</t>
  </si>
  <si>
    <t>Покупка образцов дождевиков</t>
  </si>
  <si>
    <t>Пожертвования с CloudPayments</t>
  </si>
  <si>
    <t>Комиссия Сбербанк за смс-информирование с 17.09 по 16.10</t>
  </si>
  <si>
    <t>Комиссия Сбербанк за смс-информирование c 17.10 по 16.11</t>
  </si>
  <si>
    <t>Перевод на карту учредителя фонда для погашения долга за передержку</t>
  </si>
  <si>
    <t>Комиссия за перевод на карту</t>
  </si>
  <si>
    <t>Перевод с карты учредителя для доплаты за smm-услуги</t>
  </si>
  <si>
    <t>Оплата smm-услуг</t>
  </si>
  <si>
    <t>Комиссия Сбербанк за смс-информирование c 17.11 по 16.12</t>
  </si>
  <si>
    <t>Перевод на карту учредителя для доплаты за лекарства Эммы</t>
  </si>
  <si>
    <t>Комиссия Сбербанк за смс-информирование c 17.12 по 16.01.21</t>
  </si>
  <si>
    <t>Остаток с прошлого года</t>
  </si>
  <si>
    <t>Оплата вакцинации 15 щенкам</t>
  </si>
  <si>
    <t>Оплата повторной вакцинации 15 щенков</t>
  </si>
  <si>
    <t>Бухгалтерское обслуживание за январь</t>
  </si>
  <si>
    <t>Комиссия Сбербанк за смс-информирование c 17.01 по 16.02.21</t>
  </si>
  <si>
    <t>Бухгалтерское обслуживание за февраль</t>
  </si>
  <si>
    <t>Перевод с карты учредителя</t>
  </si>
  <si>
    <t>Оплата повторной (3й) вакцинации 13 щенков</t>
  </si>
  <si>
    <t>Комиссия Сбербанк за смс-информирование c 17.02 по 16.03.21</t>
  </si>
  <si>
    <t>Бухгалтерское обслуживание за март</t>
  </si>
  <si>
    <t>Съемка квадрокоптером в Кожуховском приюте</t>
  </si>
  <si>
    <t>Съемка социального ролика в Кожуховском приюте</t>
  </si>
  <si>
    <t>Поступления на счет фонда в ПАО "Сбербанк" 2021 год</t>
  </si>
  <si>
    <t xml:space="preserve">     Поступления на счет фонда в ПАО "Сбербанк" 2020 год</t>
  </si>
  <si>
    <t xml:space="preserve">Комиссия Сбербанк за перевод на карту </t>
  </si>
  <si>
    <t>Обследование и лечение подопечной Машки в клинике</t>
  </si>
  <si>
    <t>текущий</t>
  </si>
  <si>
    <t>Страховые взносы видеооператор (съемка в приюте)</t>
  </si>
  <si>
    <t>Налог на доходы физ.лиц видеооператор  (съемка в приюте)</t>
  </si>
  <si>
    <t>Страховые взносы на выплату страховой части пенсии (видеооператор)</t>
  </si>
  <si>
    <t>Комиссия за месячное обслуживание электронной карты</t>
  </si>
  <si>
    <t>Комиссия за месячное обслуживание пластиковой карты</t>
  </si>
  <si>
    <t>Стерилизация Эмма</t>
  </si>
  <si>
    <t>Препараты Эмма</t>
  </si>
  <si>
    <t>Бухгалтерское обслуживание за апрель</t>
  </si>
  <si>
    <t>Бухгалтерское обслуживание за май</t>
  </si>
  <si>
    <t>Лечение Эмма</t>
  </si>
  <si>
    <t xml:space="preserve">Комиссия на карту </t>
  </si>
  <si>
    <t>Корм подопечным</t>
  </si>
  <si>
    <t>Займ от учредителя</t>
  </si>
  <si>
    <t>Печать фоторабот формата А2 для фотовыставки фонда</t>
  </si>
  <si>
    <t>Печать банера для фотовыставки фонда</t>
  </si>
  <si>
    <t>Бухгалтерское обслуживание за июнь</t>
  </si>
  <si>
    <t>Возврат части займа от учредителя</t>
  </si>
  <si>
    <t>Бухгалтерское обслуживание за июль</t>
  </si>
  <si>
    <t>Перевыпуск ЭЦП для подписания бух документов и сдачи отчетности</t>
  </si>
  <si>
    <t>Пожертвование с QR Сбербанк</t>
  </si>
  <si>
    <t>Пожертвования с QR Сбербанк</t>
  </si>
  <si>
    <t>Бухгалтерское обслуживание за август</t>
  </si>
  <si>
    <t>Членский взнос Ассоциация Благополучие животных</t>
  </si>
  <si>
    <t>Бухгалтерское обслуживание за сентябрь</t>
  </si>
  <si>
    <t xml:space="preserve">Участие в краудфандинге на Boomstarter </t>
  </si>
  <si>
    <t>Бухгалтерское обслуживание за октябрь</t>
  </si>
  <si>
    <t>Членский взнос Ассоциация Благополучие животных сентябрь</t>
  </si>
  <si>
    <t>Членский взнос Ассоциация Благополучие животных август</t>
  </si>
  <si>
    <t>Покупка накопительной корзины для сбора корма</t>
  </si>
  <si>
    <t>Печать панелей для накопительной корзины</t>
  </si>
  <si>
    <t>Пени в ПФР</t>
  </si>
  <si>
    <t>Частное пожертвование</t>
  </si>
  <si>
    <t>Лечение в стационаре Дружок</t>
  </si>
  <si>
    <t>Оплата хостинга</t>
  </si>
  <si>
    <t>Комиссия за оплату хостинга</t>
  </si>
  <si>
    <t>Покупка корма для подопечных фонда</t>
  </si>
  <si>
    <t>Оплата за регистрацию на конференцию</t>
  </si>
  <si>
    <t>Членский взнос Ассоциация Благополучие животных октябрь</t>
  </si>
  <si>
    <t>Бухгалтерское обслуживание за ноябрь</t>
  </si>
  <si>
    <t>Бухгалтерское обслуживание за декабрь</t>
  </si>
  <si>
    <t>Членский взнос Ассоциация Благополучие животных ноябрь</t>
  </si>
  <si>
    <t>Покупка кормов для подопечных фонда</t>
  </si>
  <si>
    <t>Покупка лекарства Мелоксидил (для суставов подопечной Машке)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</si>
</sst>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9"/>
      <color rgb="FF333333"/>
      <name val="Arial"/>
      <family val="2"/>
      <charset val="204"/>
    </font>
    <font>
      <b/>
      <i/>
      <sz val="12"/>
      <color rgb="FFFF0000"/>
      <name val="Georgia"/>
      <family val="1"/>
      <charset val="204"/>
    </font>
    <font>
      <b/>
      <sz val="12"/>
      <color rgb="FFFF0000"/>
      <name val="Georgia"/>
      <family val="1"/>
      <charset val="204"/>
    </font>
    <font>
      <sz val="11"/>
      <color rgb="FFFF0000"/>
      <name val="Georgia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4" fillId="5" borderId="0" xfId="0" applyFont="1" applyFill="1" applyBorder="1" applyAlignment="1" applyProtection="1">
      <alignment horizontal="right"/>
    </xf>
    <xf numFmtId="0" fontId="6" fillId="5" borderId="0" xfId="0" applyFont="1" applyFill="1" applyBorder="1" applyAlignment="1" applyProtection="1">
      <alignment horizontal="right"/>
    </xf>
    <xf numFmtId="0" fontId="0" fillId="5" borderId="0" xfId="0" applyFill="1" applyBorder="1"/>
    <xf numFmtId="16" fontId="0" fillId="3" borderId="1" xfId="0" applyNumberFormat="1" applyFill="1" applyBorder="1"/>
    <xf numFmtId="16" fontId="1" fillId="2" borderId="1" xfId="0" applyNumberFormat="1" applyFont="1" applyFill="1" applyBorder="1"/>
    <xf numFmtId="0" fontId="0" fillId="3" borderId="0" xfId="0" applyFill="1" applyBorder="1" applyAlignment="1" applyProtection="1">
      <alignment horizontal="center"/>
    </xf>
    <xf numFmtId="16" fontId="0" fillId="3" borderId="1" xfId="0" applyNumberForma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0" fontId="13" fillId="0" borderId="0" xfId="0" applyFont="1"/>
    <xf numFmtId="0" fontId="14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" fontId="1" fillId="4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16" fontId="0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16" fontId="1" fillId="3" borderId="1" xfId="0" applyNumberFormat="1" applyFont="1" applyFill="1" applyBorder="1" applyAlignment="1">
      <alignment horizontal="center"/>
    </xf>
    <xf numFmtId="16" fontId="12" fillId="4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/>
    </xf>
    <xf numFmtId="16" fontId="12" fillId="3" borderId="1" xfId="0" applyNumberFormat="1" applyFont="1" applyFill="1" applyBorder="1" applyAlignment="1">
      <alignment horizontal="center"/>
    </xf>
    <xf numFmtId="0" fontId="0" fillId="0" borderId="0" xfId="0" applyBorder="1"/>
    <xf numFmtId="3" fontId="15" fillId="0" borderId="0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" fillId="4" borderId="1" xfId="0" applyFont="1" applyFill="1" applyBorder="1" applyAlignment="1" applyProtection="1">
      <alignment horizontal="center"/>
    </xf>
    <xf numFmtId="16" fontId="1" fillId="4" borderId="1" xfId="0" applyNumberFormat="1" applyFont="1" applyFill="1" applyBorder="1"/>
    <xf numFmtId="0" fontId="17" fillId="3" borderId="1" xfId="0" applyFont="1" applyFill="1" applyBorder="1" applyAlignment="1" applyProtection="1">
      <alignment horizontal="center"/>
    </xf>
    <xf numFmtId="16" fontId="11" fillId="3" borderId="1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wrapText="1"/>
    </xf>
    <xf numFmtId="0" fontId="4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171450</xdr:rowOff>
    </xdr:to>
    <xdr:pic>
      <xdr:nvPicPr>
        <xdr:cNvPr id="2" name="Рисунок 1" descr="take_happyness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6200" cy="134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300682</xdr:colOff>
      <xdr:row>6</xdr:row>
      <xdr:rowOff>38100</xdr:rowOff>
    </xdr:to>
    <xdr:pic>
      <xdr:nvPicPr>
        <xdr:cNvPr id="3" name="Рисунок 2" descr="take_happyness_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48432" cy="1419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5</xdr:row>
      <xdr:rowOff>119486</xdr:rowOff>
    </xdr:to>
    <xdr:pic>
      <xdr:nvPicPr>
        <xdr:cNvPr id="2" name="Рисунок 1" descr="take_happyness_logo.jpg">
          <a:extLst>
            <a:ext uri="{FF2B5EF4-FFF2-40B4-BE49-F238E27FC236}">
              <a16:creationId xmlns:a16="http://schemas.microsoft.com/office/drawing/2014/main" id="{0AAB2481-7594-465D-9813-F0BE203C5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38250" cy="1310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topLeftCell="A61" workbookViewId="0">
      <selection activeCell="B79" sqref="B79"/>
    </sheetView>
  </sheetViews>
  <sheetFormatPr defaultRowHeight="15" x14ac:dyDescent="0.25"/>
  <cols>
    <col min="1" max="1" width="12.42578125" customWidth="1"/>
    <col min="2" max="2" width="66.140625" customWidth="1"/>
    <col min="6" max="6" width="14.28515625" customWidth="1"/>
    <col min="7" max="7" width="9.5703125" bestFit="1" customWidth="1"/>
    <col min="8" max="8" width="10" customWidth="1"/>
  </cols>
  <sheetData>
    <row r="1" spans="1:3" ht="18.75" x14ac:dyDescent="0.3">
      <c r="A1" s="5"/>
      <c r="B1" s="14" t="s">
        <v>16</v>
      </c>
      <c r="C1" s="6"/>
    </row>
    <row r="2" spans="1:3" ht="18.75" x14ac:dyDescent="0.3">
      <c r="A2" s="5"/>
      <c r="B2" s="14" t="s">
        <v>17</v>
      </c>
      <c r="C2" s="6"/>
    </row>
    <row r="3" spans="1:3" ht="18.75" x14ac:dyDescent="0.3">
      <c r="A3" s="5"/>
      <c r="B3" s="15" t="s">
        <v>18</v>
      </c>
      <c r="C3" s="6"/>
    </row>
    <row r="4" spans="1:3" ht="18.75" x14ac:dyDescent="0.3">
      <c r="A4" s="5"/>
      <c r="B4" s="16"/>
      <c r="C4" s="6"/>
    </row>
    <row r="5" spans="1:3" ht="18.75" x14ac:dyDescent="0.3">
      <c r="A5" s="5"/>
      <c r="B5" s="50" t="s">
        <v>47</v>
      </c>
      <c r="C5" s="51"/>
    </row>
    <row r="6" spans="1:3" x14ac:dyDescent="0.25">
      <c r="A6" s="5"/>
      <c r="B6" s="9"/>
      <c r="C6" s="6"/>
    </row>
    <row r="7" spans="1:3" x14ac:dyDescent="0.25">
      <c r="A7" s="1" t="s">
        <v>0</v>
      </c>
      <c r="B7" s="1" t="s">
        <v>1</v>
      </c>
      <c r="C7" s="4" t="s">
        <v>15</v>
      </c>
    </row>
    <row r="8" spans="1:3" x14ac:dyDescent="0.25">
      <c r="A8" s="2">
        <v>2700</v>
      </c>
      <c r="B8" s="2" t="s">
        <v>2</v>
      </c>
      <c r="C8" s="10">
        <v>44025</v>
      </c>
    </row>
    <row r="9" spans="1:3" x14ac:dyDescent="0.25">
      <c r="A9" s="30">
        <v>-60</v>
      </c>
      <c r="B9" s="30" t="s">
        <v>3</v>
      </c>
      <c r="C9" s="45">
        <v>44026</v>
      </c>
    </row>
    <row r="10" spans="1:3" x14ac:dyDescent="0.25">
      <c r="A10" s="30">
        <v>-60</v>
      </c>
      <c r="B10" s="30" t="s">
        <v>4</v>
      </c>
      <c r="C10" s="45">
        <v>44026</v>
      </c>
    </row>
    <row r="11" spans="1:3" x14ac:dyDescent="0.25">
      <c r="A11" s="30"/>
      <c r="B11" s="30" t="s">
        <v>5</v>
      </c>
      <c r="C11" s="45">
        <v>44026</v>
      </c>
    </row>
    <row r="12" spans="1:3" x14ac:dyDescent="0.25">
      <c r="A12" s="30">
        <v>-60</v>
      </c>
      <c r="B12" s="30" t="s">
        <v>6</v>
      </c>
      <c r="C12" s="45">
        <v>44029</v>
      </c>
    </row>
    <row r="13" spans="1:3" x14ac:dyDescent="0.25">
      <c r="A13" s="2"/>
      <c r="B13" s="2" t="s">
        <v>7</v>
      </c>
      <c r="C13" s="10">
        <v>44033</v>
      </c>
    </row>
    <row r="14" spans="1:3" x14ac:dyDescent="0.25">
      <c r="A14" s="30">
        <v>-60</v>
      </c>
      <c r="B14" s="30" t="s">
        <v>8</v>
      </c>
      <c r="C14" s="45">
        <v>44060</v>
      </c>
    </row>
    <row r="15" spans="1:3" x14ac:dyDescent="0.25">
      <c r="A15" s="3">
        <v>10000</v>
      </c>
      <c r="B15" s="2" t="s">
        <v>9</v>
      </c>
      <c r="C15" s="10">
        <v>44064</v>
      </c>
    </row>
    <row r="16" spans="1:3" x14ac:dyDescent="0.25">
      <c r="A16" s="44">
        <v>-5900</v>
      </c>
      <c r="B16" s="30" t="s">
        <v>10</v>
      </c>
      <c r="C16" s="45">
        <v>44064</v>
      </c>
    </row>
    <row r="17" spans="1:7" x14ac:dyDescent="0.25">
      <c r="A17" s="44">
        <v>-3514.2</v>
      </c>
      <c r="B17" s="30" t="s">
        <v>11</v>
      </c>
      <c r="C17" s="45">
        <v>44064</v>
      </c>
    </row>
    <row r="18" spans="1:7" ht="15.75" x14ac:dyDescent="0.25">
      <c r="A18" s="3">
        <v>30000</v>
      </c>
      <c r="B18" s="2" t="s">
        <v>12</v>
      </c>
      <c r="C18" s="10">
        <v>44071</v>
      </c>
      <c r="E18">
        <v>13750</v>
      </c>
      <c r="F18" s="18"/>
    </row>
    <row r="19" spans="1:7" x14ac:dyDescent="0.25">
      <c r="A19" s="44">
        <v>-3000</v>
      </c>
      <c r="B19" s="30" t="s">
        <v>13</v>
      </c>
      <c r="C19" s="45">
        <v>44076</v>
      </c>
      <c r="E19">
        <v>4400</v>
      </c>
    </row>
    <row r="20" spans="1:7" x14ac:dyDescent="0.25">
      <c r="A20" s="44">
        <v>-13750</v>
      </c>
      <c r="B20" s="30" t="s">
        <v>20</v>
      </c>
      <c r="C20" s="45">
        <v>44082</v>
      </c>
    </row>
    <row r="21" spans="1:7" x14ac:dyDescent="0.25">
      <c r="A21" s="44">
        <v>-4400</v>
      </c>
      <c r="B21" s="30" t="s">
        <v>19</v>
      </c>
      <c r="C21" s="45">
        <v>44089</v>
      </c>
    </row>
    <row r="22" spans="1:7" x14ac:dyDescent="0.25">
      <c r="A22" s="44">
        <v>-105</v>
      </c>
      <c r="B22" s="30" t="s">
        <v>48</v>
      </c>
      <c r="C22" s="45">
        <v>44089</v>
      </c>
    </row>
    <row r="23" spans="1:7" x14ac:dyDescent="0.25">
      <c r="A23" s="44">
        <v>-60</v>
      </c>
      <c r="B23" s="30" t="s">
        <v>25</v>
      </c>
      <c r="C23" s="45">
        <v>44456</v>
      </c>
    </row>
    <row r="24" spans="1:7" x14ac:dyDescent="0.25">
      <c r="A24" s="44">
        <v>-1500</v>
      </c>
      <c r="B24" s="30" t="s">
        <v>21</v>
      </c>
      <c r="C24" s="45">
        <v>44116</v>
      </c>
    </row>
    <row r="25" spans="1:7" x14ac:dyDescent="0.25">
      <c r="A25" s="44">
        <v>-5400</v>
      </c>
      <c r="B25" s="30" t="s">
        <v>22</v>
      </c>
      <c r="C25" s="45">
        <v>44116</v>
      </c>
    </row>
    <row r="26" spans="1:7" ht="15.75" x14ac:dyDescent="0.25">
      <c r="A26" s="44">
        <v>-1198</v>
      </c>
      <c r="B26" s="30" t="s">
        <v>23</v>
      </c>
      <c r="C26" s="45">
        <v>44117</v>
      </c>
      <c r="G26" s="19"/>
    </row>
    <row r="27" spans="1:7" ht="15.75" x14ac:dyDescent="0.25">
      <c r="A27" s="3">
        <v>1057.0999999999999</v>
      </c>
      <c r="B27" s="2" t="s">
        <v>24</v>
      </c>
      <c r="C27" s="10">
        <v>44120</v>
      </c>
      <c r="G27" s="18"/>
    </row>
    <row r="28" spans="1:7" ht="15.75" x14ac:dyDescent="0.25">
      <c r="A28" s="44">
        <v>-60</v>
      </c>
      <c r="B28" s="30" t="s">
        <v>26</v>
      </c>
      <c r="C28" s="45">
        <v>44121</v>
      </c>
      <c r="G28" s="18"/>
    </row>
    <row r="29" spans="1:7" ht="15.75" x14ac:dyDescent="0.25">
      <c r="A29" s="44">
        <v>-3100</v>
      </c>
      <c r="B29" s="30" t="s">
        <v>27</v>
      </c>
      <c r="C29" s="45">
        <v>44123</v>
      </c>
      <c r="G29" s="18"/>
    </row>
    <row r="30" spans="1:7" ht="15.75" x14ac:dyDescent="0.25">
      <c r="A30" s="44">
        <v>-50</v>
      </c>
      <c r="B30" s="30" t="s">
        <v>28</v>
      </c>
      <c r="C30" s="45">
        <v>44123</v>
      </c>
      <c r="G30" s="18"/>
    </row>
    <row r="31" spans="1:7" ht="15.75" x14ac:dyDescent="0.25">
      <c r="A31" s="3">
        <v>1205.0899999999999</v>
      </c>
      <c r="B31" s="2" t="s">
        <v>24</v>
      </c>
      <c r="C31" s="10">
        <v>44123</v>
      </c>
      <c r="G31" s="18"/>
    </row>
    <row r="32" spans="1:7" ht="15.75" x14ac:dyDescent="0.25">
      <c r="A32" s="3">
        <v>480.5</v>
      </c>
      <c r="B32" s="2" t="s">
        <v>24</v>
      </c>
      <c r="C32" s="10">
        <v>44123</v>
      </c>
      <c r="G32" s="18"/>
    </row>
    <row r="33" spans="1:7" ht="15.75" x14ac:dyDescent="0.25">
      <c r="A33" s="3">
        <v>480.5</v>
      </c>
      <c r="B33" s="2" t="s">
        <v>24</v>
      </c>
      <c r="C33" s="10">
        <v>44123</v>
      </c>
      <c r="G33" s="18"/>
    </row>
    <row r="34" spans="1:7" x14ac:dyDescent="0.25">
      <c r="A34" s="3">
        <v>432.45</v>
      </c>
      <c r="B34" s="2" t="s">
        <v>24</v>
      </c>
      <c r="C34" s="10">
        <v>44125</v>
      </c>
    </row>
    <row r="35" spans="1:7" x14ac:dyDescent="0.25">
      <c r="A35" s="3">
        <v>1057.0999999999999</v>
      </c>
      <c r="B35" s="2" t="s">
        <v>24</v>
      </c>
      <c r="C35" s="10">
        <v>44130</v>
      </c>
    </row>
    <row r="36" spans="1:7" x14ac:dyDescent="0.25">
      <c r="A36" s="3">
        <v>96.1</v>
      </c>
      <c r="B36" s="2" t="s">
        <v>24</v>
      </c>
      <c r="C36" s="10">
        <v>44130</v>
      </c>
    </row>
    <row r="37" spans="1:7" x14ac:dyDescent="0.25">
      <c r="A37" s="3">
        <v>1057.0999999999999</v>
      </c>
      <c r="B37" s="2" t="s">
        <v>24</v>
      </c>
      <c r="C37" s="10">
        <v>44132</v>
      </c>
    </row>
    <row r="38" spans="1:7" x14ac:dyDescent="0.25">
      <c r="A38" s="3">
        <v>4000</v>
      </c>
      <c r="B38" s="2" t="s">
        <v>29</v>
      </c>
      <c r="C38" s="10">
        <v>44138</v>
      </c>
    </row>
    <row r="39" spans="1:7" x14ac:dyDescent="0.25">
      <c r="A39" s="44">
        <v>-10000</v>
      </c>
      <c r="B39" s="30" t="s">
        <v>30</v>
      </c>
      <c r="C39" s="45">
        <v>44140</v>
      </c>
    </row>
    <row r="40" spans="1:7" x14ac:dyDescent="0.25">
      <c r="A40" s="3">
        <v>288.3</v>
      </c>
      <c r="B40" s="2" t="s">
        <v>24</v>
      </c>
      <c r="C40" s="10">
        <v>44140</v>
      </c>
    </row>
    <row r="41" spans="1:7" x14ac:dyDescent="0.25">
      <c r="A41" s="3">
        <v>576.1</v>
      </c>
      <c r="B41" s="2" t="s">
        <v>24</v>
      </c>
      <c r="C41" s="10">
        <v>44151</v>
      </c>
    </row>
    <row r="42" spans="1:7" x14ac:dyDescent="0.25">
      <c r="A42" s="3">
        <v>1057.0999999999999</v>
      </c>
      <c r="B42" s="2" t="s">
        <v>24</v>
      </c>
      <c r="C42" s="10">
        <v>44151</v>
      </c>
    </row>
    <row r="43" spans="1:7" x14ac:dyDescent="0.25">
      <c r="A43" s="3">
        <v>576.1</v>
      </c>
      <c r="B43" s="2" t="s">
        <v>24</v>
      </c>
      <c r="C43" s="10">
        <v>44152</v>
      </c>
    </row>
    <row r="44" spans="1:7" x14ac:dyDescent="0.25">
      <c r="A44" s="44">
        <v>-60</v>
      </c>
      <c r="B44" s="30" t="s">
        <v>31</v>
      </c>
      <c r="C44" s="45">
        <v>44152</v>
      </c>
    </row>
    <row r="45" spans="1:7" x14ac:dyDescent="0.25">
      <c r="A45" s="3">
        <v>768.8</v>
      </c>
      <c r="B45" s="2" t="s">
        <v>24</v>
      </c>
      <c r="C45" s="10">
        <v>44153</v>
      </c>
    </row>
    <row r="46" spans="1:7" x14ac:dyDescent="0.25">
      <c r="A46" s="3">
        <v>480.5</v>
      </c>
      <c r="B46" s="2" t="s">
        <v>24</v>
      </c>
      <c r="C46" s="10">
        <v>44154</v>
      </c>
    </row>
    <row r="47" spans="1:7" x14ac:dyDescent="0.25">
      <c r="A47" s="44">
        <v>-1480</v>
      </c>
      <c r="B47" s="30" t="s">
        <v>32</v>
      </c>
      <c r="C47" s="45">
        <v>44154</v>
      </c>
    </row>
    <row r="48" spans="1:7" x14ac:dyDescent="0.25">
      <c r="A48" s="44">
        <v>-50</v>
      </c>
      <c r="B48" s="30" t="s">
        <v>28</v>
      </c>
      <c r="C48" s="45">
        <v>44154</v>
      </c>
    </row>
    <row r="49" spans="1:8" x14ac:dyDescent="0.25">
      <c r="A49" s="3">
        <v>961</v>
      </c>
      <c r="B49" s="2" t="s">
        <v>24</v>
      </c>
      <c r="C49" s="10">
        <v>44158</v>
      </c>
    </row>
    <row r="50" spans="1:8" x14ac:dyDescent="0.25">
      <c r="A50" s="3">
        <v>288.3</v>
      </c>
      <c r="B50" s="2" t="s">
        <v>24</v>
      </c>
      <c r="C50" s="10">
        <v>44158</v>
      </c>
    </row>
    <row r="51" spans="1:8" x14ac:dyDescent="0.25">
      <c r="A51" s="3">
        <v>1057.0999999999999</v>
      </c>
      <c r="B51" s="2" t="s">
        <v>24</v>
      </c>
      <c r="C51" s="10">
        <v>44159</v>
      </c>
    </row>
    <row r="52" spans="1:8" x14ac:dyDescent="0.25">
      <c r="A52" s="3">
        <v>288.3</v>
      </c>
      <c r="B52" s="2" t="s">
        <v>24</v>
      </c>
      <c r="C52" s="10">
        <v>44161</v>
      </c>
    </row>
    <row r="53" spans="1:8" x14ac:dyDescent="0.25">
      <c r="A53" s="3">
        <v>15000</v>
      </c>
      <c r="B53" s="2" t="s">
        <v>12</v>
      </c>
      <c r="C53" s="10">
        <v>44163</v>
      </c>
    </row>
    <row r="54" spans="1:8" x14ac:dyDescent="0.25">
      <c r="A54" s="3">
        <v>576.1</v>
      </c>
      <c r="B54" s="2" t="s">
        <v>24</v>
      </c>
      <c r="C54" s="10">
        <v>44165</v>
      </c>
    </row>
    <row r="55" spans="1:8" x14ac:dyDescent="0.25">
      <c r="A55" s="44">
        <v>-10000</v>
      </c>
      <c r="B55" s="30" t="s">
        <v>30</v>
      </c>
      <c r="C55" s="45">
        <v>44166</v>
      </c>
    </row>
    <row r="56" spans="1:8" x14ac:dyDescent="0.25">
      <c r="A56" s="3">
        <v>951</v>
      </c>
      <c r="B56" s="2" t="s">
        <v>24</v>
      </c>
      <c r="C56" s="10">
        <v>44172</v>
      </c>
    </row>
    <row r="57" spans="1:8" x14ac:dyDescent="0.25">
      <c r="A57" s="3">
        <v>96.1</v>
      </c>
      <c r="B57" s="2" t="s">
        <v>24</v>
      </c>
      <c r="C57" s="10">
        <v>44173</v>
      </c>
    </row>
    <row r="58" spans="1:8" x14ac:dyDescent="0.25">
      <c r="A58" s="3">
        <v>4805</v>
      </c>
      <c r="B58" s="2" t="s">
        <v>24</v>
      </c>
      <c r="C58" s="10">
        <v>44174</v>
      </c>
    </row>
    <row r="59" spans="1:8" x14ac:dyDescent="0.25">
      <c r="A59" s="3">
        <v>327.7</v>
      </c>
      <c r="B59" s="2" t="s">
        <v>24</v>
      </c>
      <c r="C59" s="10">
        <v>44179</v>
      </c>
    </row>
    <row r="60" spans="1:8" x14ac:dyDescent="0.25">
      <c r="A60" s="3">
        <v>288.3</v>
      </c>
      <c r="B60" s="2" t="s">
        <v>24</v>
      </c>
      <c r="C60" s="10">
        <v>44179</v>
      </c>
    </row>
    <row r="61" spans="1:8" x14ac:dyDescent="0.25">
      <c r="A61" s="3">
        <v>1057.0999999999999</v>
      </c>
      <c r="B61" s="2" t="s">
        <v>24</v>
      </c>
      <c r="C61" s="10">
        <v>44181</v>
      </c>
    </row>
    <row r="62" spans="1:8" x14ac:dyDescent="0.25">
      <c r="A62" s="3">
        <v>576.6</v>
      </c>
      <c r="B62" s="2" t="s">
        <v>24</v>
      </c>
      <c r="C62" s="10">
        <v>44182</v>
      </c>
      <c r="E62" s="20"/>
      <c r="F62" s="20"/>
      <c r="G62" s="20"/>
      <c r="H62" s="20"/>
    </row>
    <row r="63" spans="1:8" x14ac:dyDescent="0.25">
      <c r="A63" s="44">
        <v>-60</v>
      </c>
      <c r="B63" s="30" t="s">
        <v>33</v>
      </c>
      <c r="C63" s="45">
        <v>44182</v>
      </c>
      <c r="E63" s="20"/>
      <c r="F63" s="20"/>
      <c r="G63" s="21"/>
      <c r="H63" s="20"/>
    </row>
    <row r="64" spans="1:8" x14ac:dyDescent="0.25">
      <c r="A64" s="44">
        <v>-5000</v>
      </c>
      <c r="B64" s="30" t="s">
        <v>30</v>
      </c>
      <c r="C64" s="45">
        <v>44182</v>
      </c>
      <c r="E64" s="20"/>
      <c r="F64" s="20"/>
      <c r="G64" s="21"/>
      <c r="H64" s="20"/>
    </row>
    <row r="65" spans="1:8" x14ac:dyDescent="0.25">
      <c r="A65" s="3">
        <v>768.8</v>
      </c>
      <c r="B65" s="2" t="s">
        <v>24</v>
      </c>
      <c r="C65" s="10">
        <v>44183</v>
      </c>
      <c r="E65" s="20"/>
      <c r="F65" s="20"/>
      <c r="G65" s="21"/>
      <c r="H65" s="20"/>
    </row>
    <row r="66" spans="1:8" x14ac:dyDescent="0.25">
      <c r="A66" s="3">
        <v>1441.5</v>
      </c>
      <c r="B66" s="2" t="s">
        <v>24</v>
      </c>
      <c r="C66" s="10">
        <v>44186</v>
      </c>
      <c r="E66" s="20"/>
      <c r="F66" s="20"/>
      <c r="G66" s="21"/>
      <c r="H66" s="20"/>
    </row>
    <row r="67" spans="1:8" x14ac:dyDescent="0.25">
      <c r="A67" s="3">
        <v>288.3</v>
      </c>
      <c r="B67" s="2" t="s">
        <v>24</v>
      </c>
      <c r="C67" s="10">
        <v>44186</v>
      </c>
      <c r="E67" s="20"/>
      <c r="F67" s="20"/>
      <c r="G67" s="22"/>
      <c r="H67" s="20"/>
    </row>
    <row r="68" spans="1:8" x14ac:dyDescent="0.25">
      <c r="A68" s="3">
        <v>192.2</v>
      </c>
      <c r="B68" s="2" t="s">
        <v>24</v>
      </c>
      <c r="C68" s="10">
        <v>44187</v>
      </c>
      <c r="E68" s="20"/>
      <c r="F68" s="20"/>
      <c r="G68" s="21"/>
      <c r="H68" s="20"/>
    </row>
    <row r="69" spans="1:8" x14ac:dyDescent="0.25">
      <c r="A69" s="3">
        <v>1922</v>
      </c>
      <c r="B69" s="2" t="s">
        <v>24</v>
      </c>
      <c r="C69" s="10">
        <v>44188</v>
      </c>
      <c r="E69" s="20"/>
      <c r="F69" s="20"/>
      <c r="G69" s="23"/>
      <c r="H69" s="20"/>
    </row>
    <row r="70" spans="1:8" x14ac:dyDescent="0.25">
      <c r="A70" s="3">
        <v>1057.0999999999999</v>
      </c>
      <c r="B70" s="2" t="s">
        <v>24</v>
      </c>
      <c r="C70" s="10">
        <v>44189</v>
      </c>
      <c r="E70" s="20"/>
      <c r="F70" s="20"/>
      <c r="G70" s="23"/>
      <c r="H70" s="20"/>
    </row>
    <row r="71" spans="1:8" x14ac:dyDescent="0.25">
      <c r="A71" s="44">
        <v>-14040</v>
      </c>
      <c r="B71" s="30" t="s">
        <v>35</v>
      </c>
      <c r="C71" s="45">
        <v>44190</v>
      </c>
      <c r="E71" s="20"/>
      <c r="F71" s="20"/>
      <c r="G71" s="23"/>
      <c r="H71" s="20"/>
    </row>
    <row r="72" spans="1:8" x14ac:dyDescent="0.25">
      <c r="A72" s="3">
        <v>288.3</v>
      </c>
      <c r="B72" s="2" t="s">
        <v>24</v>
      </c>
      <c r="C72" s="10">
        <v>44192</v>
      </c>
      <c r="E72" s="20"/>
      <c r="F72" s="20"/>
      <c r="G72" s="23"/>
      <c r="H72" s="20"/>
    </row>
    <row r="73" spans="1:8" x14ac:dyDescent="0.25">
      <c r="A73" s="3">
        <v>287.8</v>
      </c>
      <c r="B73" s="2" t="s">
        <v>24</v>
      </c>
      <c r="C73" s="10">
        <v>44192</v>
      </c>
      <c r="E73" s="20"/>
      <c r="F73" s="20"/>
      <c r="G73" s="23"/>
      <c r="H73" s="20"/>
    </row>
    <row r="74" spans="1:8" x14ac:dyDescent="0.25">
      <c r="A74" s="3">
        <v>480.5</v>
      </c>
      <c r="B74" s="2" t="s">
        <v>24</v>
      </c>
      <c r="C74" s="10">
        <v>44192</v>
      </c>
      <c r="E74" s="20"/>
      <c r="F74" s="20"/>
      <c r="G74" s="23"/>
      <c r="H74" s="20"/>
    </row>
    <row r="75" spans="1:8" x14ac:dyDescent="0.25">
      <c r="A75" s="3">
        <v>287.8</v>
      </c>
      <c r="B75" s="2" t="s">
        <v>24</v>
      </c>
      <c r="C75" s="10">
        <v>44194</v>
      </c>
      <c r="E75" s="20"/>
      <c r="F75" s="20"/>
      <c r="G75" s="23"/>
      <c r="H75" s="20"/>
    </row>
    <row r="76" spans="1:8" x14ac:dyDescent="0.25">
      <c r="A76" s="3">
        <v>11900</v>
      </c>
      <c r="B76" s="34" t="s">
        <v>9</v>
      </c>
      <c r="C76" s="10">
        <v>44196</v>
      </c>
      <c r="E76" s="20"/>
      <c r="F76" s="20"/>
      <c r="G76" s="24"/>
      <c r="H76" s="20"/>
    </row>
    <row r="77" spans="1:8" x14ac:dyDescent="0.25">
      <c r="A77" s="1">
        <f>SUM(A8:A76)</f>
        <v>18532.539999999997</v>
      </c>
      <c r="B77" s="1" t="s">
        <v>14</v>
      </c>
      <c r="C77" s="11">
        <v>44196</v>
      </c>
      <c r="E77" s="20"/>
      <c r="F77" s="20"/>
      <c r="G77" s="25"/>
      <c r="H77" s="20"/>
    </row>
    <row r="78" spans="1:8" x14ac:dyDescent="0.25">
      <c r="E78" s="20"/>
      <c r="F78" s="20"/>
      <c r="G78" s="24"/>
      <c r="H78" s="20"/>
    </row>
    <row r="79" spans="1:8" x14ac:dyDescent="0.25">
      <c r="E79" s="20"/>
      <c r="F79" s="20"/>
      <c r="G79" s="20"/>
      <c r="H79" s="20"/>
    </row>
    <row r="80" spans="1:8" x14ac:dyDescent="0.25">
      <c r="E80" s="20"/>
      <c r="F80" s="20"/>
      <c r="G80" s="20"/>
      <c r="H80" s="20"/>
    </row>
    <row r="81" spans="5:8" x14ac:dyDescent="0.25">
      <c r="E81" s="20"/>
      <c r="F81" s="26"/>
      <c r="G81" s="20"/>
      <c r="H81" s="20"/>
    </row>
  </sheetData>
  <mergeCells count="1">
    <mergeCell ref="B5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7"/>
  <sheetViews>
    <sheetView tabSelected="1" topLeftCell="A255" workbookViewId="0">
      <selection activeCell="D284" sqref="D284"/>
    </sheetView>
  </sheetViews>
  <sheetFormatPr defaultRowHeight="15" x14ac:dyDescent="0.25"/>
  <cols>
    <col min="1" max="1" width="15.7109375" customWidth="1"/>
    <col min="2" max="2" width="69.42578125" customWidth="1"/>
    <col min="3" max="3" width="11" customWidth="1"/>
    <col min="6" max="6" width="11.140625" bestFit="1" customWidth="1"/>
  </cols>
  <sheetData>
    <row r="1" spans="1:3" ht="18.75" x14ac:dyDescent="0.3">
      <c r="A1" s="5"/>
      <c r="B1" s="14" t="s">
        <v>16</v>
      </c>
      <c r="C1" s="6"/>
    </row>
    <row r="2" spans="1:3" ht="18.75" x14ac:dyDescent="0.3">
      <c r="A2" s="5"/>
      <c r="B2" s="14" t="s">
        <v>17</v>
      </c>
      <c r="C2" s="6"/>
    </row>
    <row r="3" spans="1:3" ht="18.75" x14ac:dyDescent="0.3">
      <c r="A3" s="5"/>
      <c r="B3" s="15" t="s">
        <v>18</v>
      </c>
      <c r="C3" s="6"/>
    </row>
    <row r="4" spans="1:3" ht="18.75" x14ac:dyDescent="0.3">
      <c r="A4" s="5"/>
      <c r="B4" s="8"/>
      <c r="C4" s="6"/>
    </row>
    <row r="5" spans="1:3" ht="18.75" x14ac:dyDescent="0.3">
      <c r="A5" s="5"/>
      <c r="B5" s="7" t="s">
        <v>46</v>
      </c>
      <c r="C5" s="6"/>
    </row>
    <row r="6" spans="1:3" x14ac:dyDescent="0.25">
      <c r="A6" s="5"/>
      <c r="B6" s="9"/>
      <c r="C6" s="6"/>
    </row>
    <row r="7" spans="1:3" x14ac:dyDescent="0.25">
      <c r="A7" s="1" t="s">
        <v>0</v>
      </c>
      <c r="B7" s="1" t="s">
        <v>1</v>
      </c>
      <c r="C7" s="4" t="s">
        <v>15</v>
      </c>
    </row>
    <row r="8" spans="1:3" x14ac:dyDescent="0.25">
      <c r="A8" s="12">
        <v>18532.04</v>
      </c>
      <c r="B8" s="2" t="s">
        <v>34</v>
      </c>
      <c r="C8" s="13">
        <v>44197</v>
      </c>
    </row>
    <row r="9" spans="1:3" x14ac:dyDescent="0.25">
      <c r="A9" s="30">
        <v>-5000</v>
      </c>
      <c r="B9" s="30" t="s">
        <v>37</v>
      </c>
      <c r="C9" s="31">
        <v>44200</v>
      </c>
    </row>
    <row r="10" spans="1:3" x14ac:dyDescent="0.25">
      <c r="A10" s="2">
        <v>951</v>
      </c>
      <c r="B10" s="2" t="s">
        <v>24</v>
      </c>
      <c r="C10" s="13">
        <v>44207</v>
      </c>
    </row>
    <row r="11" spans="1:3" x14ac:dyDescent="0.25">
      <c r="A11" s="2">
        <v>5765.5</v>
      </c>
      <c r="B11" s="2" t="s">
        <v>24</v>
      </c>
      <c r="C11" s="13">
        <v>44207</v>
      </c>
    </row>
    <row r="12" spans="1:3" x14ac:dyDescent="0.25">
      <c r="A12" s="2">
        <v>961</v>
      </c>
      <c r="B12" s="2" t="s">
        <v>24</v>
      </c>
      <c r="C12" s="13">
        <v>44209</v>
      </c>
    </row>
    <row r="13" spans="1:3" x14ac:dyDescent="0.25">
      <c r="A13" s="30">
        <v>-14175</v>
      </c>
      <c r="B13" s="30" t="s">
        <v>36</v>
      </c>
      <c r="C13" s="31">
        <v>44211</v>
      </c>
    </row>
    <row r="14" spans="1:3" x14ac:dyDescent="0.25">
      <c r="A14" s="30">
        <v>-60</v>
      </c>
      <c r="B14" s="30" t="s">
        <v>38</v>
      </c>
      <c r="C14" s="31">
        <v>44213</v>
      </c>
    </row>
    <row r="15" spans="1:3" x14ac:dyDescent="0.25">
      <c r="A15" s="2">
        <v>576.6</v>
      </c>
      <c r="B15" s="2" t="s">
        <v>24</v>
      </c>
      <c r="C15" s="13">
        <v>44214</v>
      </c>
    </row>
    <row r="16" spans="1:3" x14ac:dyDescent="0.25">
      <c r="A16" s="2">
        <v>1345.4</v>
      </c>
      <c r="B16" s="2" t="s">
        <v>24</v>
      </c>
      <c r="C16" s="13">
        <v>44214</v>
      </c>
    </row>
    <row r="17" spans="1:6" x14ac:dyDescent="0.25">
      <c r="A17" s="2">
        <v>767.3</v>
      </c>
      <c r="B17" s="2" t="s">
        <v>24</v>
      </c>
      <c r="C17" s="13">
        <v>44215</v>
      </c>
    </row>
    <row r="18" spans="1:6" x14ac:dyDescent="0.25">
      <c r="A18" s="2">
        <v>480.5</v>
      </c>
      <c r="B18" s="2" t="s">
        <v>24</v>
      </c>
      <c r="C18" s="13">
        <v>44216</v>
      </c>
    </row>
    <row r="19" spans="1:6" x14ac:dyDescent="0.25">
      <c r="A19" s="2">
        <v>864.9</v>
      </c>
      <c r="B19" s="2" t="s">
        <v>24</v>
      </c>
      <c r="C19" s="13">
        <v>44217</v>
      </c>
    </row>
    <row r="20" spans="1:6" x14ac:dyDescent="0.25">
      <c r="A20" s="2">
        <v>1543.7</v>
      </c>
      <c r="B20" s="2" t="s">
        <v>24</v>
      </c>
      <c r="C20" s="13">
        <v>44221</v>
      </c>
    </row>
    <row r="21" spans="1:6" x14ac:dyDescent="0.25">
      <c r="A21" s="2">
        <v>961</v>
      </c>
      <c r="B21" s="2" t="s">
        <v>24</v>
      </c>
      <c r="C21" s="13">
        <v>44221</v>
      </c>
    </row>
    <row r="22" spans="1:6" x14ac:dyDescent="0.25">
      <c r="A22" s="2">
        <v>288.3</v>
      </c>
      <c r="B22" s="2" t="s">
        <v>24</v>
      </c>
      <c r="C22" s="13">
        <v>44222</v>
      </c>
    </row>
    <row r="23" spans="1:6" x14ac:dyDescent="0.25">
      <c r="A23" s="2">
        <v>480.5</v>
      </c>
      <c r="B23" s="2" t="s">
        <v>24</v>
      </c>
      <c r="C23" s="13">
        <v>44223</v>
      </c>
    </row>
    <row r="24" spans="1:6" x14ac:dyDescent="0.25">
      <c r="A24" s="2">
        <v>287.8</v>
      </c>
      <c r="B24" s="2" t="s">
        <v>24</v>
      </c>
      <c r="C24" s="13">
        <v>44224</v>
      </c>
      <c r="F24" s="17"/>
    </row>
    <row r="25" spans="1:6" x14ac:dyDescent="0.25">
      <c r="A25" s="2">
        <v>960</v>
      </c>
      <c r="B25" s="2" t="s">
        <v>24</v>
      </c>
      <c r="C25" s="13">
        <v>44229</v>
      </c>
    </row>
    <row r="26" spans="1:6" x14ac:dyDescent="0.25">
      <c r="A26" s="30">
        <v>-5000</v>
      </c>
      <c r="B26" s="30" t="s">
        <v>39</v>
      </c>
      <c r="C26" s="31">
        <v>44231</v>
      </c>
    </row>
    <row r="27" spans="1:6" x14ac:dyDescent="0.25">
      <c r="A27" s="2">
        <v>480.5</v>
      </c>
      <c r="B27" s="2" t="s">
        <v>24</v>
      </c>
      <c r="C27" s="13">
        <v>44235</v>
      </c>
    </row>
    <row r="28" spans="1:6" x14ac:dyDescent="0.25">
      <c r="A28" s="2">
        <v>951</v>
      </c>
      <c r="B28" s="2" t="s">
        <v>24</v>
      </c>
      <c r="C28" s="13">
        <v>44235</v>
      </c>
    </row>
    <row r="29" spans="1:6" x14ac:dyDescent="0.25">
      <c r="A29" s="2">
        <v>961</v>
      </c>
      <c r="B29" s="2" t="s">
        <v>24</v>
      </c>
      <c r="C29" s="13">
        <v>44237</v>
      </c>
    </row>
    <row r="30" spans="1:6" x14ac:dyDescent="0.25">
      <c r="A30" s="2">
        <v>480.5</v>
      </c>
      <c r="B30" s="2" t="s">
        <v>24</v>
      </c>
      <c r="C30" s="13">
        <v>44238</v>
      </c>
    </row>
    <row r="31" spans="1:6" x14ac:dyDescent="0.25">
      <c r="A31" s="2">
        <v>4147</v>
      </c>
      <c r="B31" s="2" t="s">
        <v>40</v>
      </c>
      <c r="C31" s="13">
        <v>44242</v>
      </c>
    </row>
    <row r="32" spans="1:6" x14ac:dyDescent="0.25">
      <c r="A32" s="2">
        <v>961</v>
      </c>
      <c r="B32" s="2" t="s">
        <v>24</v>
      </c>
      <c r="C32" s="13">
        <v>44242</v>
      </c>
    </row>
    <row r="33" spans="1:3" x14ac:dyDescent="0.25">
      <c r="A33" s="30">
        <v>-17550</v>
      </c>
      <c r="B33" s="30" t="s">
        <v>41</v>
      </c>
      <c r="C33" s="31">
        <v>44242</v>
      </c>
    </row>
    <row r="34" spans="1:3" x14ac:dyDescent="0.25">
      <c r="A34" s="2">
        <v>1056.5999999999999</v>
      </c>
      <c r="B34" s="2" t="s">
        <v>24</v>
      </c>
      <c r="C34" s="13">
        <v>44243</v>
      </c>
    </row>
    <row r="35" spans="1:3" x14ac:dyDescent="0.25">
      <c r="A35" s="2">
        <v>576.6</v>
      </c>
      <c r="B35" s="2" t="s">
        <v>24</v>
      </c>
      <c r="C35" s="13">
        <v>44244</v>
      </c>
    </row>
    <row r="36" spans="1:3" x14ac:dyDescent="0.25">
      <c r="A36" s="30">
        <v>-60</v>
      </c>
      <c r="B36" s="30" t="s">
        <v>42</v>
      </c>
      <c r="C36" s="31">
        <v>44244</v>
      </c>
    </row>
    <row r="37" spans="1:3" x14ac:dyDescent="0.25">
      <c r="A37" s="2">
        <v>480</v>
      </c>
      <c r="B37" s="2" t="s">
        <v>24</v>
      </c>
      <c r="C37" s="13">
        <v>44245</v>
      </c>
    </row>
    <row r="38" spans="1:3" x14ac:dyDescent="0.25">
      <c r="A38" s="2">
        <v>768.8</v>
      </c>
      <c r="B38" s="2" t="s">
        <v>24</v>
      </c>
      <c r="C38" s="13">
        <v>44246</v>
      </c>
    </row>
    <row r="39" spans="1:3" x14ac:dyDescent="0.25">
      <c r="A39" s="2">
        <v>672.2</v>
      </c>
      <c r="B39" s="2" t="s">
        <v>24</v>
      </c>
      <c r="C39" s="13">
        <v>44251</v>
      </c>
    </row>
    <row r="40" spans="1:3" x14ac:dyDescent="0.25">
      <c r="A40" s="2">
        <v>961</v>
      </c>
      <c r="B40" s="2" t="s">
        <v>24</v>
      </c>
      <c r="C40" s="13">
        <v>44251</v>
      </c>
    </row>
    <row r="41" spans="1:3" x14ac:dyDescent="0.25">
      <c r="A41" s="2">
        <v>960.5</v>
      </c>
      <c r="B41" s="2" t="s">
        <v>24</v>
      </c>
      <c r="C41" s="13">
        <v>44251</v>
      </c>
    </row>
    <row r="42" spans="1:3" x14ac:dyDescent="0.25">
      <c r="A42" s="2">
        <v>287.3</v>
      </c>
      <c r="B42" s="2" t="s">
        <v>24</v>
      </c>
      <c r="C42" s="13">
        <v>44253</v>
      </c>
    </row>
    <row r="43" spans="1:3" x14ac:dyDescent="0.25">
      <c r="A43" s="2">
        <v>480.5</v>
      </c>
      <c r="B43" s="2" t="s">
        <v>24</v>
      </c>
      <c r="C43" s="13">
        <v>44256</v>
      </c>
    </row>
    <row r="44" spans="1:3" x14ac:dyDescent="0.25">
      <c r="A44" s="2">
        <v>288.3</v>
      </c>
      <c r="B44" s="2" t="s">
        <v>24</v>
      </c>
      <c r="C44" s="13">
        <v>44256</v>
      </c>
    </row>
    <row r="45" spans="1:3" x14ac:dyDescent="0.25">
      <c r="A45" s="2">
        <v>961</v>
      </c>
      <c r="B45" s="2" t="s">
        <v>24</v>
      </c>
      <c r="C45" s="13">
        <v>44257</v>
      </c>
    </row>
    <row r="46" spans="1:3" x14ac:dyDescent="0.25">
      <c r="A46" s="30">
        <v>-5000</v>
      </c>
      <c r="B46" s="30" t="s">
        <v>43</v>
      </c>
      <c r="C46" s="31">
        <v>44259</v>
      </c>
    </row>
    <row r="47" spans="1:3" x14ac:dyDescent="0.25">
      <c r="A47" s="2">
        <v>951</v>
      </c>
      <c r="B47" s="2" t="s">
        <v>24</v>
      </c>
      <c r="C47" s="13">
        <v>44264</v>
      </c>
    </row>
    <row r="48" spans="1:3" x14ac:dyDescent="0.25">
      <c r="A48" s="2">
        <v>961</v>
      </c>
      <c r="B48" s="2" t="s">
        <v>24</v>
      </c>
      <c r="C48" s="13">
        <v>44264</v>
      </c>
    </row>
    <row r="49" spans="1:6" x14ac:dyDescent="0.25">
      <c r="A49" s="2">
        <v>961</v>
      </c>
      <c r="B49" s="2" t="s">
        <v>24</v>
      </c>
      <c r="C49" s="13">
        <v>44265</v>
      </c>
    </row>
    <row r="50" spans="1:6" x14ac:dyDescent="0.25">
      <c r="A50" s="2">
        <v>480.5</v>
      </c>
      <c r="B50" s="2" t="s">
        <v>24</v>
      </c>
      <c r="C50" s="13">
        <v>44266</v>
      </c>
    </row>
    <row r="51" spans="1:6" x14ac:dyDescent="0.25">
      <c r="A51" s="2">
        <v>961</v>
      </c>
      <c r="B51" s="2" t="s">
        <v>24</v>
      </c>
      <c r="C51" s="13">
        <v>44270</v>
      </c>
    </row>
    <row r="52" spans="1:6" x14ac:dyDescent="0.25">
      <c r="A52" s="30">
        <v>-3000</v>
      </c>
      <c r="B52" s="30" t="s">
        <v>44</v>
      </c>
      <c r="C52" s="31">
        <v>44270</v>
      </c>
    </row>
    <row r="53" spans="1:6" x14ac:dyDescent="0.25">
      <c r="A53" s="2">
        <v>9706.1</v>
      </c>
      <c r="B53" s="2" t="s">
        <v>24</v>
      </c>
      <c r="C53" s="13">
        <v>44271</v>
      </c>
    </row>
    <row r="54" spans="1:6" x14ac:dyDescent="0.25">
      <c r="A54" s="30">
        <v>-10000</v>
      </c>
      <c r="B54" s="30" t="s">
        <v>45</v>
      </c>
      <c r="C54" s="31">
        <v>44271</v>
      </c>
    </row>
    <row r="55" spans="1:6" x14ac:dyDescent="0.25">
      <c r="A55" s="2">
        <v>95.6</v>
      </c>
      <c r="B55" s="2" t="s">
        <v>24</v>
      </c>
      <c r="C55" s="13">
        <v>44272</v>
      </c>
    </row>
    <row r="56" spans="1:6" x14ac:dyDescent="0.25">
      <c r="A56" s="2">
        <v>2210.3000000000002</v>
      </c>
      <c r="B56" s="2" t="s">
        <v>24</v>
      </c>
      <c r="C56" s="13">
        <v>44274</v>
      </c>
    </row>
    <row r="57" spans="1:6" x14ac:dyDescent="0.25">
      <c r="A57" s="2">
        <v>480.5</v>
      </c>
      <c r="B57" s="2" t="s">
        <v>24</v>
      </c>
      <c r="C57" s="13">
        <v>44274</v>
      </c>
      <c r="F57" s="27"/>
    </row>
    <row r="58" spans="1:6" x14ac:dyDescent="0.25">
      <c r="A58" s="2">
        <v>672.7</v>
      </c>
      <c r="B58" s="2" t="s">
        <v>24</v>
      </c>
      <c r="C58" s="13">
        <v>44277</v>
      </c>
      <c r="F58" s="27"/>
    </row>
    <row r="59" spans="1:6" x14ac:dyDescent="0.25">
      <c r="A59" s="2">
        <v>961</v>
      </c>
      <c r="B59" s="2" t="s">
        <v>24</v>
      </c>
      <c r="C59" s="13">
        <v>44278</v>
      </c>
      <c r="F59" s="27"/>
    </row>
    <row r="60" spans="1:6" x14ac:dyDescent="0.25">
      <c r="A60" s="2">
        <v>1441.5</v>
      </c>
      <c r="B60" s="2" t="s">
        <v>24</v>
      </c>
      <c r="C60" s="13">
        <v>44279</v>
      </c>
      <c r="F60" s="28"/>
    </row>
    <row r="61" spans="1:6" x14ac:dyDescent="0.25">
      <c r="A61" s="2">
        <v>288.3</v>
      </c>
      <c r="B61" s="2" t="s">
        <v>24</v>
      </c>
      <c r="C61" s="13">
        <v>44280</v>
      </c>
      <c r="F61" s="27"/>
    </row>
    <row r="62" spans="1:6" x14ac:dyDescent="0.25">
      <c r="A62" s="2">
        <v>288.3</v>
      </c>
      <c r="B62" s="2" t="s">
        <v>24</v>
      </c>
      <c r="C62" s="13">
        <v>44281</v>
      </c>
      <c r="F62" s="27"/>
    </row>
    <row r="63" spans="1:6" x14ac:dyDescent="0.25">
      <c r="A63" s="2">
        <v>288.3</v>
      </c>
      <c r="B63" s="2" t="s">
        <v>24</v>
      </c>
      <c r="C63" s="13">
        <v>44284</v>
      </c>
      <c r="F63" s="27"/>
    </row>
    <row r="64" spans="1:6" x14ac:dyDescent="0.25">
      <c r="A64" s="2">
        <v>480.5</v>
      </c>
      <c r="B64" s="2" t="s">
        <v>24</v>
      </c>
      <c r="C64" s="13">
        <v>44284</v>
      </c>
      <c r="F64" s="27"/>
    </row>
    <row r="65" spans="1:6" x14ac:dyDescent="0.25">
      <c r="A65" s="2">
        <v>5000</v>
      </c>
      <c r="B65" s="2" t="s">
        <v>40</v>
      </c>
      <c r="C65" s="13">
        <v>44285</v>
      </c>
      <c r="F65" s="27"/>
    </row>
    <row r="66" spans="1:6" x14ac:dyDescent="0.25">
      <c r="A66" s="30">
        <v>-15000</v>
      </c>
      <c r="B66" s="29" t="s">
        <v>49</v>
      </c>
      <c r="C66" s="31">
        <v>44285</v>
      </c>
      <c r="F66" s="27"/>
    </row>
    <row r="67" spans="1:6" x14ac:dyDescent="0.25">
      <c r="A67" s="2">
        <v>15000</v>
      </c>
      <c r="B67" s="2" t="s">
        <v>12</v>
      </c>
      <c r="C67" s="33">
        <v>44286</v>
      </c>
      <c r="F67" s="27"/>
    </row>
    <row r="68" spans="1:6" x14ac:dyDescent="0.25">
      <c r="A68" s="30">
        <v>-4510</v>
      </c>
      <c r="B68" s="29" t="s">
        <v>49</v>
      </c>
      <c r="C68" s="31">
        <v>44287</v>
      </c>
      <c r="F68" s="27"/>
    </row>
    <row r="69" spans="1:6" x14ac:dyDescent="0.25">
      <c r="A69" s="2">
        <v>961</v>
      </c>
      <c r="B69" s="2" t="s">
        <v>24</v>
      </c>
      <c r="C69" s="33">
        <v>44288</v>
      </c>
      <c r="F69" s="27"/>
    </row>
    <row r="70" spans="1:6" x14ac:dyDescent="0.25">
      <c r="A70" s="30">
        <v>-5000</v>
      </c>
      <c r="B70" s="30" t="s">
        <v>58</v>
      </c>
      <c r="C70" s="31">
        <v>44289</v>
      </c>
      <c r="F70" s="27"/>
    </row>
    <row r="71" spans="1:6" x14ac:dyDescent="0.25">
      <c r="A71" s="2">
        <v>961</v>
      </c>
      <c r="B71" s="2" t="s">
        <v>24</v>
      </c>
      <c r="C71" s="33">
        <v>44291</v>
      </c>
      <c r="F71" s="27"/>
    </row>
    <row r="72" spans="1:6" x14ac:dyDescent="0.25">
      <c r="A72" s="2">
        <v>480.5</v>
      </c>
      <c r="B72" s="2" t="s">
        <v>24</v>
      </c>
      <c r="C72" s="33">
        <v>44292</v>
      </c>
      <c r="F72" s="27"/>
    </row>
    <row r="73" spans="1:6" x14ac:dyDescent="0.25">
      <c r="A73" s="2">
        <v>951</v>
      </c>
      <c r="B73" s="2" t="s">
        <v>24</v>
      </c>
      <c r="C73" s="33">
        <v>44293</v>
      </c>
      <c r="F73" s="27"/>
    </row>
    <row r="74" spans="1:6" x14ac:dyDescent="0.25">
      <c r="A74" s="2">
        <v>480.5</v>
      </c>
      <c r="B74" s="2" t="s">
        <v>24</v>
      </c>
      <c r="C74" s="33">
        <v>44298</v>
      </c>
      <c r="F74" s="27"/>
    </row>
    <row r="75" spans="1:6" x14ac:dyDescent="0.25">
      <c r="A75" s="2">
        <v>961</v>
      </c>
      <c r="B75" s="2" t="s">
        <v>24</v>
      </c>
      <c r="C75" s="33">
        <v>44298</v>
      </c>
      <c r="F75" s="27"/>
    </row>
    <row r="76" spans="1:6" x14ac:dyDescent="0.25">
      <c r="A76" s="2">
        <v>961</v>
      </c>
      <c r="B76" s="2" t="s">
        <v>24</v>
      </c>
      <c r="C76" s="33">
        <v>44300</v>
      </c>
      <c r="F76" s="27"/>
    </row>
    <row r="77" spans="1:6" x14ac:dyDescent="0.25">
      <c r="A77" s="30">
        <v>-100</v>
      </c>
      <c r="B77" s="30" t="s">
        <v>54</v>
      </c>
      <c r="C77" s="31">
        <v>44305</v>
      </c>
      <c r="F77" s="27"/>
    </row>
    <row r="78" spans="1:6" x14ac:dyDescent="0.25">
      <c r="A78" s="2">
        <v>767.8</v>
      </c>
      <c r="B78" s="2" t="s">
        <v>24</v>
      </c>
      <c r="C78" s="33">
        <v>44305</v>
      </c>
      <c r="F78" s="27"/>
    </row>
    <row r="79" spans="1:6" x14ac:dyDescent="0.25">
      <c r="A79" s="2">
        <v>960.5</v>
      </c>
      <c r="B79" s="2" t="s">
        <v>24</v>
      </c>
      <c r="C79" s="33">
        <v>44305</v>
      </c>
      <c r="F79" s="27"/>
    </row>
    <row r="80" spans="1:6" x14ac:dyDescent="0.25">
      <c r="A80" s="2">
        <v>480.5</v>
      </c>
      <c r="B80" s="2" t="s">
        <v>24</v>
      </c>
      <c r="C80" s="33">
        <v>44305</v>
      </c>
      <c r="F80" s="27"/>
    </row>
    <row r="81" spans="1:6" x14ac:dyDescent="0.25">
      <c r="A81" s="2">
        <v>672.7</v>
      </c>
      <c r="B81" s="2" t="s">
        <v>24</v>
      </c>
      <c r="C81" s="33">
        <v>44307</v>
      </c>
      <c r="F81" s="27"/>
    </row>
    <row r="82" spans="1:6" x14ac:dyDescent="0.25">
      <c r="A82" s="30">
        <v>-586.19000000000005</v>
      </c>
      <c r="B82" s="30" t="s">
        <v>51</v>
      </c>
      <c r="C82" s="31">
        <v>44308</v>
      </c>
      <c r="F82" s="27"/>
    </row>
    <row r="83" spans="1:6" x14ac:dyDescent="0.25">
      <c r="A83" s="30">
        <v>-1494</v>
      </c>
      <c r="B83" s="30" t="s">
        <v>52</v>
      </c>
      <c r="C83" s="31">
        <v>44308</v>
      </c>
      <c r="F83" s="27"/>
    </row>
    <row r="84" spans="1:6" x14ac:dyDescent="0.25">
      <c r="A84" s="30">
        <v>-2528.6799999999998</v>
      </c>
      <c r="B84" s="30" t="s">
        <v>53</v>
      </c>
      <c r="C84" s="31">
        <v>44308</v>
      </c>
      <c r="F84" s="27"/>
    </row>
    <row r="85" spans="1:6" x14ac:dyDescent="0.25">
      <c r="A85" s="2">
        <v>961</v>
      </c>
      <c r="B85" s="2" t="s">
        <v>24</v>
      </c>
      <c r="C85" s="33">
        <v>44309</v>
      </c>
      <c r="F85" s="27"/>
    </row>
    <row r="86" spans="1:6" x14ac:dyDescent="0.25">
      <c r="A86" s="30">
        <v>-125</v>
      </c>
      <c r="B86" s="30" t="s">
        <v>55</v>
      </c>
      <c r="C86" s="31">
        <v>44309</v>
      </c>
      <c r="F86" s="27"/>
    </row>
    <row r="87" spans="1:6" x14ac:dyDescent="0.25">
      <c r="A87" s="2">
        <v>961</v>
      </c>
      <c r="B87" s="2" t="s">
        <v>24</v>
      </c>
      <c r="C87" s="33">
        <v>44312</v>
      </c>
      <c r="F87" s="27"/>
    </row>
    <row r="88" spans="1:6" x14ac:dyDescent="0.25">
      <c r="A88" s="2">
        <v>288.3</v>
      </c>
      <c r="B88" s="2" t="s">
        <v>24</v>
      </c>
      <c r="C88" s="33">
        <v>44312</v>
      </c>
      <c r="F88" s="27"/>
    </row>
    <row r="89" spans="1:6" x14ac:dyDescent="0.25">
      <c r="A89" s="30">
        <v>-9800</v>
      </c>
      <c r="B89" s="30" t="s">
        <v>56</v>
      </c>
      <c r="C89" s="31">
        <v>44313</v>
      </c>
      <c r="F89" s="27"/>
    </row>
    <row r="90" spans="1:6" x14ac:dyDescent="0.25">
      <c r="A90" s="30">
        <v>-2817</v>
      </c>
      <c r="B90" s="30" t="s">
        <v>57</v>
      </c>
      <c r="C90" s="31">
        <v>44313</v>
      </c>
      <c r="F90" s="27"/>
    </row>
    <row r="91" spans="1:6" x14ac:dyDescent="0.25">
      <c r="A91" s="2">
        <v>500</v>
      </c>
      <c r="B91" s="2" t="s">
        <v>40</v>
      </c>
      <c r="C91" s="33">
        <v>44313</v>
      </c>
      <c r="F91" s="27"/>
    </row>
    <row r="92" spans="1:6" x14ac:dyDescent="0.25">
      <c r="A92" s="2">
        <v>576.6</v>
      </c>
      <c r="B92" s="2" t="s">
        <v>24</v>
      </c>
      <c r="C92" s="33">
        <v>44313</v>
      </c>
      <c r="F92" s="27"/>
    </row>
    <row r="93" spans="1:6" x14ac:dyDescent="0.25">
      <c r="A93" s="2">
        <v>288.3</v>
      </c>
      <c r="B93" s="2" t="s">
        <v>24</v>
      </c>
      <c r="C93" s="33">
        <v>44314</v>
      </c>
      <c r="F93" s="27"/>
    </row>
    <row r="94" spans="1:6" x14ac:dyDescent="0.25">
      <c r="A94" s="2">
        <v>961</v>
      </c>
      <c r="B94" s="2" t="s">
        <v>24</v>
      </c>
      <c r="C94" s="33">
        <v>44320</v>
      </c>
      <c r="F94" s="27"/>
    </row>
    <row r="95" spans="1:6" x14ac:dyDescent="0.25">
      <c r="A95" s="2">
        <v>480.5</v>
      </c>
      <c r="B95" s="2" t="s">
        <v>24</v>
      </c>
      <c r="C95" s="33">
        <v>44322</v>
      </c>
      <c r="F95" s="27"/>
    </row>
    <row r="96" spans="1:6" x14ac:dyDescent="0.25">
      <c r="A96" s="2">
        <v>951</v>
      </c>
      <c r="B96" s="2" t="s">
        <v>24</v>
      </c>
      <c r="C96" s="33">
        <v>44323</v>
      </c>
      <c r="F96" s="27"/>
    </row>
    <row r="97" spans="1:6" x14ac:dyDescent="0.25">
      <c r="A97" s="2">
        <v>961</v>
      </c>
      <c r="B97" s="2" t="s">
        <v>24</v>
      </c>
      <c r="C97" s="33">
        <v>44326</v>
      </c>
      <c r="F97" s="27"/>
    </row>
    <row r="98" spans="1:6" x14ac:dyDescent="0.25">
      <c r="A98" s="30">
        <v>-5000</v>
      </c>
      <c r="B98" s="30" t="s">
        <v>59</v>
      </c>
      <c r="C98" s="31">
        <v>44327</v>
      </c>
      <c r="F98" s="27"/>
    </row>
    <row r="99" spans="1:6" x14ac:dyDescent="0.25">
      <c r="A99" s="2">
        <v>750</v>
      </c>
      <c r="B99" s="2" t="s">
        <v>40</v>
      </c>
      <c r="C99" s="33">
        <v>44327</v>
      </c>
      <c r="F99" s="27"/>
    </row>
    <row r="100" spans="1:6" x14ac:dyDescent="0.25">
      <c r="A100" s="2">
        <v>480.5</v>
      </c>
      <c r="B100" s="2" t="s">
        <v>24</v>
      </c>
      <c r="C100" s="33">
        <v>44327</v>
      </c>
      <c r="F100" s="27"/>
    </row>
    <row r="101" spans="1:6" x14ac:dyDescent="0.25">
      <c r="A101" s="2">
        <v>961</v>
      </c>
      <c r="B101" s="2" t="s">
        <v>24</v>
      </c>
      <c r="C101" s="33">
        <v>44330</v>
      </c>
      <c r="F101" s="27"/>
    </row>
    <row r="102" spans="1:6" x14ac:dyDescent="0.25">
      <c r="A102" s="2">
        <v>768.8</v>
      </c>
      <c r="B102" s="2" t="s">
        <v>24</v>
      </c>
      <c r="C102" s="33">
        <v>44333</v>
      </c>
      <c r="F102" s="27"/>
    </row>
    <row r="103" spans="1:6" x14ac:dyDescent="0.25">
      <c r="A103" s="30">
        <v>-2400</v>
      </c>
      <c r="B103" s="30" t="s">
        <v>60</v>
      </c>
      <c r="C103" s="31">
        <v>44333</v>
      </c>
      <c r="F103" s="27"/>
    </row>
    <row r="104" spans="1:6" x14ac:dyDescent="0.25">
      <c r="A104" s="30">
        <v>-250</v>
      </c>
      <c r="B104" s="30" t="s">
        <v>61</v>
      </c>
      <c r="C104" s="31">
        <v>44334</v>
      </c>
      <c r="F104" s="27"/>
    </row>
    <row r="105" spans="1:6" x14ac:dyDescent="0.25">
      <c r="A105" s="2">
        <v>961</v>
      </c>
      <c r="B105" s="2" t="s">
        <v>24</v>
      </c>
      <c r="C105" s="33">
        <v>44334</v>
      </c>
      <c r="F105" s="27"/>
    </row>
    <row r="106" spans="1:6" x14ac:dyDescent="0.25">
      <c r="A106" s="2">
        <v>480.5</v>
      </c>
      <c r="B106" s="2" t="s">
        <v>24</v>
      </c>
      <c r="C106" s="33">
        <v>44335</v>
      </c>
      <c r="F106" s="27"/>
    </row>
    <row r="107" spans="1:6" x14ac:dyDescent="0.25">
      <c r="A107" s="2">
        <v>672.7</v>
      </c>
      <c r="B107" s="2" t="s">
        <v>24</v>
      </c>
      <c r="C107" s="33">
        <v>44337</v>
      </c>
      <c r="F107" s="27"/>
    </row>
    <row r="108" spans="1:6" x14ac:dyDescent="0.25">
      <c r="A108" s="2">
        <v>961</v>
      </c>
      <c r="B108" s="2" t="s">
        <v>24</v>
      </c>
      <c r="C108" s="33">
        <v>44340</v>
      </c>
      <c r="F108" s="27"/>
    </row>
    <row r="109" spans="1:6" x14ac:dyDescent="0.25">
      <c r="A109" s="2">
        <v>961</v>
      </c>
      <c r="B109" s="2" t="s">
        <v>24</v>
      </c>
      <c r="C109" s="33">
        <v>44340</v>
      </c>
      <c r="F109" s="27"/>
    </row>
    <row r="110" spans="1:6" x14ac:dyDescent="0.25">
      <c r="A110" s="2">
        <v>9.94</v>
      </c>
      <c r="B110" s="2" t="s">
        <v>71</v>
      </c>
      <c r="C110" s="33">
        <v>44341</v>
      </c>
      <c r="F110" s="27"/>
    </row>
    <row r="111" spans="1:6" x14ac:dyDescent="0.25">
      <c r="A111" s="46">
        <v>288.3</v>
      </c>
      <c r="B111" s="46" t="s">
        <v>24</v>
      </c>
      <c r="C111" s="47">
        <v>44342</v>
      </c>
      <c r="F111" s="27"/>
    </row>
    <row r="112" spans="1:6" x14ac:dyDescent="0.25">
      <c r="A112" s="29">
        <v>-2490</v>
      </c>
      <c r="B112" s="29" t="s">
        <v>62</v>
      </c>
      <c r="C112" s="36">
        <v>44342</v>
      </c>
      <c r="F112" s="27"/>
    </row>
    <row r="113" spans="1:7" x14ac:dyDescent="0.25">
      <c r="A113" s="37">
        <v>24000</v>
      </c>
      <c r="B113" s="37" t="s">
        <v>63</v>
      </c>
      <c r="C113" s="38">
        <v>44343</v>
      </c>
      <c r="F113" s="27"/>
    </row>
    <row r="114" spans="1:7" x14ac:dyDescent="0.25">
      <c r="A114" s="29">
        <v>-23800</v>
      </c>
      <c r="B114" s="29" t="s">
        <v>64</v>
      </c>
      <c r="C114" s="36">
        <v>44343</v>
      </c>
      <c r="F114" s="27"/>
    </row>
    <row r="115" spans="1:7" x14ac:dyDescent="0.25">
      <c r="A115" s="46">
        <v>594.82000000000005</v>
      </c>
      <c r="B115" s="46" t="s">
        <v>24</v>
      </c>
      <c r="C115" s="47">
        <v>44344</v>
      </c>
      <c r="F115" s="27"/>
    </row>
    <row r="116" spans="1:7" x14ac:dyDescent="0.25">
      <c r="A116" s="46">
        <v>480.5</v>
      </c>
      <c r="B116" s="46" t="s">
        <v>24</v>
      </c>
      <c r="C116" s="47">
        <v>44347</v>
      </c>
      <c r="F116" s="27"/>
    </row>
    <row r="117" spans="1:7" x14ac:dyDescent="0.25">
      <c r="A117" s="37">
        <v>5000</v>
      </c>
      <c r="B117" s="37" t="s">
        <v>63</v>
      </c>
      <c r="C117" s="38">
        <v>44349</v>
      </c>
      <c r="F117" s="27"/>
    </row>
    <row r="118" spans="1:7" x14ac:dyDescent="0.25">
      <c r="A118" s="46">
        <v>961</v>
      </c>
      <c r="B118" s="46" t="s">
        <v>24</v>
      </c>
      <c r="C118" s="47">
        <v>44349</v>
      </c>
      <c r="F118" s="27"/>
    </row>
    <row r="119" spans="1:7" x14ac:dyDescent="0.25">
      <c r="A119" s="30">
        <v>-6800</v>
      </c>
      <c r="B119" s="30" t="s">
        <v>65</v>
      </c>
      <c r="C119" s="31">
        <v>44349</v>
      </c>
      <c r="F119" s="27"/>
    </row>
    <row r="120" spans="1:7" x14ac:dyDescent="0.25">
      <c r="A120" s="34">
        <v>1441.5</v>
      </c>
      <c r="B120" s="2" t="s">
        <v>24</v>
      </c>
      <c r="C120" s="35">
        <v>44354</v>
      </c>
      <c r="F120" s="27"/>
    </row>
    <row r="121" spans="1:7" x14ac:dyDescent="0.25">
      <c r="A121" s="34">
        <v>1047.0999999999999</v>
      </c>
      <c r="B121" s="2" t="s">
        <v>24</v>
      </c>
      <c r="C121" s="35">
        <v>44354</v>
      </c>
      <c r="F121" s="27"/>
    </row>
    <row r="122" spans="1:7" x14ac:dyDescent="0.25">
      <c r="A122" s="30">
        <v>-5000</v>
      </c>
      <c r="B122" s="30" t="s">
        <v>66</v>
      </c>
      <c r="C122" s="31">
        <v>44354</v>
      </c>
      <c r="F122" s="27"/>
    </row>
    <row r="123" spans="1:7" x14ac:dyDescent="0.25">
      <c r="A123" s="37">
        <v>141.69999999999999</v>
      </c>
      <c r="B123" s="2" t="s">
        <v>24</v>
      </c>
      <c r="C123" s="38">
        <v>44357</v>
      </c>
      <c r="F123" s="27"/>
    </row>
    <row r="124" spans="1:7" x14ac:dyDescent="0.25">
      <c r="A124" s="37">
        <v>960.5</v>
      </c>
      <c r="B124" s="2" t="s">
        <v>24</v>
      </c>
      <c r="C124" s="38">
        <v>44358</v>
      </c>
      <c r="F124" s="27"/>
    </row>
    <row r="125" spans="1:7" x14ac:dyDescent="0.25">
      <c r="A125" s="37">
        <v>961</v>
      </c>
      <c r="B125" s="2" t="s">
        <v>24</v>
      </c>
      <c r="C125" s="38">
        <v>44361</v>
      </c>
      <c r="F125" s="27"/>
    </row>
    <row r="126" spans="1:7" x14ac:dyDescent="0.25">
      <c r="A126" s="37">
        <v>96.1</v>
      </c>
      <c r="B126" s="2" t="s">
        <v>24</v>
      </c>
      <c r="C126" s="38">
        <v>44361</v>
      </c>
      <c r="F126" s="27"/>
    </row>
    <row r="127" spans="1:7" x14ac:dyDescent="0.25">
      <c r="A127" s="37">
        <v>768.8</v>
      </c>
      <c r="B127" s="2" t="s">
        <v>24</v>
      </c>
      <c r="C127" s="38">
        <v>44364</v>
      </c>
      <c r="F127" s="27"/>
      <c r="G127" s="39"/>
    </row>
    <row r="128" spans="1:7" x14ac:dyDescent="0.25">
      <c r="A128" s="37">
        <v>961</v>
      </c>
      <c r="B128" s="2" t="s">
        <v>24</v>
      </c>
      <c r="C128" s="38">
        <v>44365</v>
      </c>
      <c r="F128" s="27"/>
      <c r="G128" s="39"/>
    </row>
    <row r="129" spans="1:7" x14ac:dyDescent="0.25">
      <c r="A129" s="29">
        <v>-250</v>
      </c>
      <c r="B129" s="30" t="s">
        <v>61</v>
      </c>
      <c r="C129" s="36">
        <v>44365</v>
      </c>
      <c r="F129" s="27"/>
      <c r="G129" s="40"/>
    </row>
    <row r="130" spans="1:7" x14ac:dyDescent="0.25">
      <c r="A130" s="37">
        <v>480.5</v>
      </c>
      <c r="B130" s="2" t="s">
        <v>24</v>
      </c>
      <c r="C130" s="38">
        <v>44368</v>
      </c>
      <c r="F130" s="27"/>
      <c r="G130" s="40"/>
    </row>
    <row r="131" spans="1:7" x14ac:dyDescent="0.25">
      <c r="A131" s="37">
        <v>672.7</v>
      </c>
      <c r="B131" s="2" t="s">
        <v>24</v>
      </c>
      <c r="C131" s="38">
        <v>44368</v>
      </c>
      <c r="F131" s="27"/>
      <c r="G131" s="41"/>
    </row>
    <row r="132" spans="1:7" x14ac:dyDescent="0.25">
      <c r="A132" s="37">
        <v>384.4</v>
      </c>
      <c r="B132" s="2" t="s">
        <v>24</v>
      </c>
      <c r="C132" s="38">
        <v>44368</v>
      </c>
      <c r="F132" s="27"/>
      <c r="G132" s="41"/>
    </row>
    <row r="133" spans="1:7" x14ac:dyDescent="0.25">
      <c r="A133" s="37">
        <v>961</v>
      </c>
      <c r="B133" s="2" t="s">
        <v>24</v>
      </c>
      <c r="C133" s="38">
        <v>44369</v>
      </c>
      <c r="F133" s="27"/>
      <c r="G133" s="41"/>
    </row>
    <row r="134" spans="1:7" x14ac:dyDescent="0.25">
      <c r="A134" s="29">
        <v>-6000</v>
      </c>
      <c r="B134" s="29" t="s">
        <v>67</v>
      </c>
      <c r="C134" s="36">
        <v>44370</v>
      </c>
      <c r="F134" s="27"/>
      <c r="G134" s="41"/>
    </row>
    <row r="135" spans="1:7" x14ac:dyDescent="0.25">
      <c r="A135" s="29">
        <v>-90</v>
      </c>
      <c r="B135" s="29" t="s">
        <v>28</v>
      </c>
      <c r="C135" s="36">
        <v>44370</v>
      </c>
      <c r="F135" s="27"/>
      <c r="G135" s="41"/>
    </row>
    <row r="136" spans="1:7" x14ac:dyDescent="0.25">
      <c r="A136" s="37">
        <v>961</v>
      </c>
      <c r="B136" s="2" t="s">
        <v>24</v>
      </c>
      <c r="C136" s="38">
        <v>44371</v>
      </c>
      <c r="F136" s="27"/>
      <c r="G136" s="41"/>
    </row>
    <row r="137" spans="1:7" x14ac:dyDescent="0.25">
      <c r="A137" s="37">
        <v>288.3</v>
      </c>
      <c r="B137" s="2" t="s">
        <v>24</v>
      </c>
      <c r="C137" s="38">
        <v>44375</v>
      </c>
      <c r="F137" s="27"/>
      <c r="G137" s="41"/>
    </row>
    <row r="138" spans="1:7" x14ac:dyDescent="0.25">
      <c r="A138" s="37">
        <v>287.3</v>
      </c>
      <c r="B138" s="2" t="s">
        <v>24</v>
      </c>
      <c r="C138" s="38">
        <v>44375</v>
      </c>
      <c r="F138" s="27"/>
      <c r="G138" s="41"/>
    </row>
    <row r="139" spans="1:7" x14ac:dyDescent="0.25">
      <c r="A139" s="37">
        <v>480.5</v>
      </c>
      <c r="B139" s="2" t="s">
        <v>24</v>
      </c>
      <c r="C139" s="38">
        <v>44376</v>
      </c>
      <c r="F139" s="27"/>
      <c r="G139" s="41"/>
    </row>
    <row r="140" spans="1:7" x14ac:dyDescent="0.25">
      <c r="A140" s="37">
        <v>961</v>
      </c>
      <c r="B140" s="2" t="s">
        <v>24</v>
      </c>
      <c r="C140" s="38">
        <v>44379</v>
      </c>
      <c r="F140" s="27"/>
      <c r="G140" s="41"/>
    </row>
    <row r="141" spans="1:7" x14ac:dyDescent="0.25">
      <c r="A141" s="37">
        <v>480.5</v>
      </c>
      <c r="B141" s="46" t="s">
        <v>24</v>
      </c>
      <c r="C141" s="38">
        <v>44383</v>
      </c>
      <c r="F141" s="27"/>
      <c r="G141" s="41"/>
    </row>
    <row r="142" spans="1:7" x14ac:dyDescent="0.25">
      <c r="A142" s="37">
        <v>1047.0999999999999</v>
      </c>
      <c r="B142" s="46" t="s">
        <v>24</v>
      </c>
      <c r="C142" s="38">
        <v>44384</v>
      </c>
      <c r="F142" s="27"/>
      <c r="G142" s="41"/>
    </row>
    <row r="143" spans="1:7" x14ac:dyDescent="0.25">
      <c r="A143" s="37">
        <v>200</v>
      </c>
      <c r="B143" s="37" t="s">
        <v>63</v>
      </c>
      <c r="C143" s="38">
        <v>44385</v>
      </c>
      <c r="F143" s="27"/>
      <c r="G143" s="41"/>
    </row>
    <row r="144" spans="1:7" x14ac:dyDescent="0.25">
      <c r="A144" s="29">
        <v>-5000</v>
      </c>
      <c r="B144" s="29" t="s">
        <v>68</v>
      </c>
      <c r="C144" s="36">
        <v>44386</v>
      </c>
      <c r="F144" s="27"/>
      <c r="G144" s="41"/>
    </row>
    <row r="145" spans="1:7" x14ac:dyDescent="0.25">
      <c r="A145" s="37">
        <v>1057.0999999999999</v>
      </c>
      <c r="B145" s="46" t="s">
        <v>24</v>
      </c>
      <c r="C145" s="38">
        <v>44389</v>
      </c>
      <c r="F145" s="27"/>
      <c r="G145" s="41"/>
    </row>
    <row r="146" spans="1:7" x14ac:dyDescent="0.25">
      <c r="A146" s="37">
        <v>961</v>
      </c>
      <c r="B146" s="46" t="s">
        <v>24</v>
      </c>
      <c r="C146" s="38">
        <v>44391</v>
      </c>
      <c r="F146" s="27"/>
      <c r="G146" s="41"/>
    </row>
    <row r="147" spans="1:7" x14ac:dyDescent="0.25">
      <c r="A147" s="29">
        <v>-250</v>
      </c>
      <c r="B147" s="29" t="s">
        <v>61</v>
      </c>
      <c r="C147" s="36">
        <v>44396</v>
      </c>
      <c r="F147" s="27"/>
      <c r="G147" s="41"/>
    </row>
    <row r="148" spans="1:7" x14ac:dyDescent="0.25">
      <c r="A148" s="37">
        <v>960.5</v>
      </c>
      <c r="B148" s="46" t="s">
        <v>24</v>
      </c>
      <c r="C148" s="38">
        <v>44396</v>
      </c>
      <c r="F148" s="27"/>
      <c r="G148" s="41"/>
    </row>
    <row r="149" spans="1:7" x14ac:dyDescent="0.25">
      <c r="A149" s="37">
        <v>768.8</v>
      </c>
      <c r="B149" s="46" t="s">
        <v>24</v>
      </c>
      <c r="C149" s="38">
        <v>44396</v>
      </c>
      <c r="F149" s="27"/>
      <c r="G149" s="41"/>
    </row>
    <row r="150" spans="1:7" x14ac:dyDescent="0.25">
      <c r="A150" s="37">
        <v>6150.4</v>
      </c>
      <c r="B150" s="2" t="s">
        <v>24</v>
      </c>
      <c r="C150" s="38">
        <v>44397</v>
      </c>
      <c r="F150" s="27"/>
      <c r="G150" s="41"/>
    </row>
    <row r="151" spans="1:7" x14ac:dyDescent="0.25">
      <c r="A151" s="29">
        <v>-5000</v>
      </c>
      <c r="B151" s="30" t="s">
        <v>69</v>
      </c>
      <c r="C151" s="36">
        <v>44397</v>
      </c>
      <c r="F151" s="27"/>
      <c r="G151" s="41"/>
    </row>
    <row r="152" spans="1:7" x14ac:dyDescent="0.25">
      <c r="A152" s="37">
        <v>672.7</v>
      </c>
      <c r="B152" s="2" t="s">
        <v>24</v>
      </c>
      <c r="C152" s="38">
        <v>44398</v>
      </c>
      <c r="F152" s="27"/>
      <c r="G152" s="41"/>
    </row>
    <row r="153" spans="1:7" x14ac:dyDescent="0.25">
      <c r="A153" s="37">
        <v>288.3</v>
      </c>
      <c r="B153" s="2" t="s">
        <v>24</v>
      </c>
      <c r="C153" s="38">
        <v>44399</v>
      </c>
      <c r="F153" s="27"/>
      <c r="G153" s="41"/>
    </row>
    <row r="154" spans="1:7" x14ac:dyDescent="0.25">
      <c r="A154" s="37">
        <v>961</v>
      </c>
      <c r="B154" s="2" t="s">
        <v>24</v>
      </c>
      <c r="C154" s="38">
        <v>44400</v>
      </c>
      <c r="F154" s="27"/>
      <c r="G154" s="41"/>
    </row>
    <row r="155" spans="1:7" x14ac:dyDescent="0.25">
      <c r="A155" s="29">
        <v>-6000</v>
      </c>
      <c r="B155" s="29" t="s">
        <v>67</v>
      </c>
      <c r="C155" s="36">
        <v>44402</v>
      </c>
      <c r="F155" s="27"/>
      <c r="G155" s="41"/>
    </row>
    <row r="156" spans="1:7" x14ac:dyDescent="0.25">
      <c r="A156" s="29">
        <v>-90</v>
      </c>
      <c r="B156" s="29" t="s">
        <v>28</v>
      </c>
      <c r="C156" s="36">
        <v>44402</v>
      </c>
      <c r="F156" s="27"/>
      <c r="G156" s="41"/>
    </row>
    <row r="157" spans="1:7" x14ac:dyDescent="0.25">
      <c r="A157" s="46">
        <v>864.9</v>
      </c>
      <c r="B157" s="2" t="s">
        <v>24</v>
      </c>
      <c r="C157" s="47">
        <v>44403</v>
      </c>
      <c r="F157" s="27"/>
      <c r="G157" s="41"/>
    </row>
    <row r="158" spans="1:7" x14ac:dyDescent="0.25">
      <c r="A158" s="46">
        <v>961</v>
      </c>
      <c r="B158" s="2" t="s">
        <v>24</v>
      </c>
      <c r="C158" s="47">
        <v>44403</v>
      </c>
      <c r="F158" s="27"/>
      <c r="G158" s="41"/>
    </row>
    <row r="159" spans="1:7" x14ac:dyDescent="0.25">
      <c r="A159" s="46">
        <v>480.5</v>
      </c>
      <c r="B159" s="2" t="s">
        <v>24</v>
      </c>
      <c r="C159" s="47">
        <v>44404</v>
      </c>
      <c r="F159" s="27"/>
      <c r="G159" s="41"/>
    </row>
    <row r="160" spans="1:7" x14ac:dyDescent="0.25">
      <c r="A160" s="46">
        <v>9.94</v>
      </c>
      <c r="B160" s="2" t="s">
        <v>70</v>
      </c>
      <c r="C160" s="47">
        <v>44405</v>
      </c>
      <c r="F160" s="27"/>
      <c r="G160" s="41"/>
    </row>
    <row r="161" spans="1:7" x14ac:dyDescent="0.25">
      <c r="A161" s="46">
        <v>288.3</v>
      </c>
      <c r="B161" s="2" t="s">
        <v>24</v>
      </c>
      <c r="C161" s="47">
        <v>44405</v>
      </c>
      <c r="F161" s="27"/>
      <c r="G161" s="41"/>
    </row>
    <row r="162" spans="1:7" x14ac:dyDescent="0.25">
      <c r="A162" s="46">
        <v>2883</v>
      </c>
      <c r="B162" s="2" t="s">
        <v>24</v>
      </c>
      <c r="C162" s="47">
        <v>44410</v>
      </c>
      <c r="F162" s="27"/>
      <c r="G162" s="41"/>
    </row>
    <row r="163" spans="1:7" x14ac:dyDescent="0.25">
      <c r="A163" s="46">
        <v>961</v>
      </c>
      <c r="B163" s="2" t="s">
        <v>24</v>
      </c>
      <c r="C163" s="47">
        <v>44410</v>
      </c>
      <c r="F163" s="27"/>
      <c r="G163" s="41"/>
    </row>
    <row r="164" spans="1:7" x14ac:dyDescent="0.25">
      <c r="A164" s="29">
        <v>-5000</v>
      </c>
      <c r="B164" s="29" t="s">
        <v>72</v>
      </c>
      <c r="C164" s="36">
        <v>44410</v>
      </c>
      <c r="F164" s="27"/>
      <c r="G164" s="41"/>
    </row>
    <row r="165" spans="1:7" x14ac:dyDescent="0.25">
      <c r="A165" s="46">
        <v>480.5</v>
      </c>
      <c r="B165" s="2" t="s">
        <v>24</v>
      </c>
      <c r="C165" s="47">
        <v>44414</v>
      </c>
      <c r="F165" s="27"/>
      <c r="G165" s="41"/>
    </row>
    <row r="166" spans="1:7" x14ac:dyDescent="0.25">
      <c r="A166" s="29">
        <v>-1000</v>
      </c>
      <c r="B166" s="29" t="s">
        <v>73</v>
      </c>
      <c r="C166" s="36">
        <v>44415</v>
      </c>
      <c r="F166" s="27"/>
      <c r="G166" s="41"/>
    </row>
    <row r="167" spans="1:7" x14ac:dyDescent="0.25">
      <c r="A167" s="46">
        <v>1047.0999999999999</v>
      </c>
      <c r="B167" s="2" t="s">
        <v>24</v>
      </c>
      <c r="C167" s="47">
        <v>44417</v>
      </c>
      <c r="F167" s="27"/>
      <c r="G167" s="41"/>
    </row>
    <row r="168" spans="1:7" x14ac:dyDescent="0.25">
      <c r="A168" s="46">
        <v>95.6</v>
      </c>
      <c r="B168" s="2" t="s">
        <v>24</v>
      </c>
      <c r="C168" s="47">
        <v>44418</v>
      </c>
      <c r="F168" s="27"/>
      <c r="G168" s="41"/>
    </row>
    <row r="169" spans="1:7" x14ac:dyDescent="0.25">
      <c r="A169" s="46">
        <v>287.3</v>
      </c>
      <c r="B169" s="2" t="s">
        <v>24</v>
      </c>
      <c r="C169" s="47">
        <v>44421</v>
      </c>
      <c r="F169" s="27"/>
      <c r="G169" s="41"/>
    </row>
    <row r="170" spans="1:7" x14ac:dyDescent="0.25">
      <c r="A170" s="46">
        <v>1922</v>
      </c>
      <c r="B170" s="2" t="s">
        <v>24</v>
      </c>
      <c r="C170" s="47">
        <v>44422</v>
      </c>
      <c r="F170" s="27"/>
      <c r="G170" s="41"/>
    </row>
    <row r="171" spans="1:7" x14ac:dyDescent="0.25">
      <c r="A171" s="46">
        <v>768.3</v>
      </c>
      <c r="B171" s="2" t="s">
        <v>24</v>
      </c>
      <c r="C171" s="47">
        <v>44425</v>
      </c>
      <c r="F171" s="27"/>
      <c r="G171" s="41"/>
    </row>
    <row r="172" spans="1:7" x14ac:dyDescent="0.25">
      <c r="A172" s="29">
        <v>-250</v>
      </c>
      <c r="B172" s="30" t="s">
        <v>61</v>
      </c>
      <c r="C172" s="36">
        <v>44426</v>
      </c>
      <c r="F172" s="27"/>
      <c r="G172" s="41"/>
    </row>
    <row r="173" spans="1:7" x14ac:dyDescent="0.25">
      <c r="A173" s="46">
        <v>961</v>
      </c>
      <c r="B173" s="2" t="s">
        <v>24</v>
      </c>
      <c r="C173" s="47">
        <v>44426</v>
      </c>
      <c r="F173" s="27"/>
      <c r="G173" s="41"/>
    </row>
    <row r="174" spans="1:7" x14ac:dyDescent="0.25">
      <c r="A174" s="46">
        <v>1345.4</v>
      </c>
      <c r="B174" s="2" t="s">
        <v>24</v>
      </c>
      <c r="C174" s="47">
        <v>44428</v>
      </c>
      <c r="F174" s="27"/>
      <c r="G174" s="41"/>
    </row>
    <row r="175" spans="1:7" x14ac:dyDescent="0.25">
      <c r="A175" s="46">
        <v>672.7</v>
      </c>
      <c r="B175" s="2" t="s">
        <v>24</v>
      </c>
      <c r="C175" s="47">
        <v>44429</v>
      </c>
      <c r="F175" s="27"/>
      <c r="G175" s="41"/>
    </row>
    <row r="176" spans="1:7" x14ac:dyDescent="0.25">
      <c r="A176" s="46">
        <v>960.5</v>
      </c>
      <c r="B176" s="2" t="s">
        <v>24</v>
      </c>
      <c r="C176" s="47">
        <v>44431</v>
      </c>
      <c r="F176" s="27"/>
      <c r="G176" s="41"/>
    </row>
    <row r="177" spans="1:7" x14ac:dyDescent="0.25">
      <c r="A177" s="46">
        <v>961</v>
      </c>
      <c r="B177" s="2" t="s">
        <v>24</v>
      </c>
      <c r="C177" s="47">
        <v>44432</v>
      </c>
      <c r="F177" s="27"/>
      <c r="G177" s="41"/>
    </row>
    <row r="178" spans="1:7" x14ac:dyDescent="0.25">
      <c r="A178" s="29">
        <v>-6000</v>
      </c>
      <c r="B178" s="29" t="s">
        <v>67</v>
      </c>
      <c r="C178" s="36">
        <v>44433</v>
      </c>
      <c r="F178" s="27"/>
      <c r="G178" s="41"/>
    </row>
    <row r="179" spans="1:7" x14ac:dyDescent="0.25">
      <c r="A179" s="29">
        <v>-90</v>
      </c>
      <c r="B179" s="29" t="s">
        <v>28</v>
      </c>
      <c r="C179" s="36">
        <v>44433</v>
      </c>
      <c r="F179" s="27"/>
      <c r="G179" s="41"/>
    </row>
    <row r="180" spans="1:7" x14ac:dyDescent="0.25">
      <c r="A180" s="46">
        <v>864.9</v>
      </c>
      <c r="B180" s="2" t="s">
        <v>24</v>
      </c>
      <c r="C180" s="47">
        <v>44434</v>
      </c>
      <c r="F180" s="27"/>
      <c r="G180" s="41"/>
    </row>
    <row r="181" spans="1:7" x14ac:dyDescent="0.25">
      <c r="A181" s="46">
        <v>961</v>
      </c>
      <c r="B181" s="2" t="s">
        <v>24</v>
      </c>
      <c r="C181" s="47">
        <v>44435</v>
      </c>
      <c r="F181" s="27"/>
      <c r="G181" s="41"/>
    </row>
    <row r="182" spans="1:7" x14ac:dyDescent="0.25">
      <c r="A182" s="46">
        <v>287.8</v>
      </c>
      <c r="B182" s="2" t="s">
        <v>24</v>
      </c>
      <c r="C182" s="47">
        <v>44436</v>
      </c>
      <c r="F182" s="27"/>
      <c r="G182" s="41"/>
    </row>
    <row r="183" spans="1:7" x14ac:dyDescent="0.25">
      <c r="A183" s="46">
        <v>288.3</v>
      </c>
      <c r="B183" s="2" t="s">
        <v>24</v>
      </c>
      <c r="C183" s="47">
        <v>44439</v>
      </c>
      <c r="F183" s="27"/>
      <c r="G183" s="41"/>
    </row>
    <row r="184" spans="1:7" x14ac:dyDescent="0.25">
      <c r="A184" s="29">
        <v>-5000</v>
      </c>
      <c r="B184" s="29" t="s">
        <v>74</v>
      </c>
      <c r="C184" s="36">
        <v>44439</v>
      </c>
      <c r="F184" s="27"/>
      <c r="G184" s="41"/>
    </row>
    <row r="185" spans="1:7" x14ac:dyDescent="0.25">
      <c r="A185" s="46">
        <v>2883</v>
      </c>
      <c r="B185" s="2" t="s">
        <v>24</v>
      </c>
      <c r="C185" s="47">
        <v>44440</v>
      </c>
      <c r="F185" s="27"/>
      <c r="G185" s="41"/>
    </row>
    <row r="186" spans="1:7" x14ac:dyDescent="0.25">
      <c r="A186" s="29">
        <v>-1000</v>
      </c>
      <c r="B186" s="29" t="s">
        <v>78</v>
      </c>
      <c r="C186" s="36">
        <v>44441</v>
      </c>
      <c r="F186" s="27"/>
      <c r="G186" s="41"/>
    </row>
    <row r="187" spans="1:7" x14ac:dyDescent="0.25">
      <c r="A187" s="46">
        <v>961</v>
      </c>
      <c r="B187" s="2" t="s">
        <v>24</v>
      </c>
      <c r="C187" s="47">
        <v>44441</v>
      </c>
      <c r="F187" s="27"/>
      <c r="G187" s="41"/>
    </row>
    <row r="188" spans="1:7" x14ac:dyDescent="0.25">
      <c r="A188" s="46">
        <v>961</v>
      </c>
      <c r="B188" s="2" t="s">
        <v>24</v>
      </c>
      <c r="C188" s="47">
        <v>44442</v>
      </c>
      <c r="F188" s="27"/>
      <c r="G188" s="41"/>
    </row>
    <row r="189" spans="1:7" x14ac:dyDescent="0.25">
      <c r="A189" s="46">
        <v>288.3</v>
      </c>
      <c r="B189" s="2" t="s">
        <v>24</v>
      </c>
      <c r="C189" s="47">
        <v>44445</v>
      </c>
      <c r="F189" s="27"/>
      <c r="G189" s="41"/>
    </row>
    <row r="190" spans="1:7" x14ac:dyDescent="0.25">
      <c r="A190" s="46">
        <v>1537.6</v>
      </c>
      <c r="B190" s="2" t="s">
        <v>24</v>
      </c>
      <c r="C190" s="47">
        <v>44445</v>
      </c>
      <c r="F190" s="27"/>
      <c r="G190" s="41"/>
    </row>
    <row r="191" spans="1:7" x14ac:dyDescent="0.25">
      <c r="A191" s="46">
        <v>14895.5</v>
      </c>
      <c r="B191" s="2" t="s">
        <v>24</v>
      </c>
      <c r="C191" s="47">
        <v>44445</v>
      </c>
      <c r="F191" s="27"/>
      <c r="G191" s="41"/>
    </row>
    <row r="192" spans="1:7" x14ac:dyDescent="0.25">
      <c r="A192" s="46">
        <v>96.1</v>
      </c>
      <c r="B192" s="2" t="s">
        <v>24</v>
      </c>
      <c r="C192" s="47">
        <v>44446</v>
      </c>
      <c r="F192" s="27"/>
      <c r="G192" s="41"/>
    </row>
    <row r="193" spans="1:7" x14ac:dyDescent="0.25">
      <c r="A193" s="29">
        <v>-11000</v>
      </c>
      <c r="B193" s="29" t="s">
        <v>67</v>
      </c>
      <c r="C193" s="36">
        <v>44447</v>
      </c>
      <c r="F193" s="27"/>
      <c r="G193" s="41"/>
    </row>
    <row r="194" spans="1:7" x14ac:dyDescent="0.25">
      <c r="A194" s="29">
        <v>-165</v>
      </c>
      <c r="B194" s="29" t="s">
        <v>28</v>
      </c>
      <c r="C194" s="36">
        <v>44447</v>
      </c>
      <c r="F194" s="27"/>
      <c r="G194" s="41"/>
    </row>
    <row r="195" spans="1:7" x14ac:dyDescent="0.25">
      <c r="A195" s="29">
        <v>-4900</v>
      </c>
      <c r="B195" s="29" t="s">
        <v>75</v>
      </c>
      <c r="C195" s="36">
        <v>44448</v>
      </c>
      <c r="F195" s="27"/>
      <c r="G195" s="41"/>
    </row>
    <row r="196" spans="1:7" x14ac:dyDescent="0.25">
      <c r="A196" s="46">
        <v>480.5</v>
      </c>
      <c r="B196" s="2" t="s">
        <v>24</v>
      </c>
      <c r="C196" s="47">
        <v>44448</v>
      </c>
      <c r="F196" s="27"/>
      <c r="G196" s="41"/>
    </row>
    <row r="197" spans="1:7" x14ac:dyDescent="0.25">
      <c r="A197" s="46">
        <v>96.1</v>
      </c>
      <c r="B197" s="2" t="s">
        <v>24</v>
      </c>
      <c r="C197" s="47">
        <v>44449</v>
      </c>
      <c r="F197" s="27"/>
      <c r="G197" s="41"/>
    </row>
    <row r="198" spans="1:7" x14ac:dyDescent="0.25">
      <c r="A198" s="46">
        <v>1249.3</v>
      </c>
      <c r="B198" s="2" t="s">
        <v>24</v>
      </c>
      <c r="C198" s="47">
        <v>44452</v>
      </c>
      <c r="F198" s="27"/>
      <c r="G198" s="41"/>
    </row>
    <row r="199" spans="1:7" x14ac:dyDescent="0.25">
      <c r="A199" s="46">
        <v>960.5</v>
      </c>
      <c r="B199" s="2" t="s">
        <v>24</v>
      </c>
      <c r="C199" s="47">
        <v>44453</v>
      </c>
      <c r="F199" s="27"/>
      <c r="G199" s="41"/>
    </row>
    <row r="200" spans="1:7" x14ac:dyDescent="0.25">
      <c r="A200" s="46">
        <v>767.8</v>
      </c>
      <c r="B200" s="2" t="s">
        <v>24</v>
      </c>
      <c r="C200" s="47">
        <v>44456</v>
      </c>
      <c r="F200" s="27"/>
      <c r="G200" s="41"/>
    </row>
    <row r="201" spans="1:7" x14ac:dyDescent="0.25">
      <c r="A201" s="29">
        <v>-250</v>
      </c>
      <c r="B201" s="30" t="s">
        <v>61</v>
      </c>
      <c r="C201" s="36">
        <v>44459</v>
      </c>
      <c r="F201" s="27"/>
      <c r="G201" s="41"/>
    </row>
    <row r="202" spans="1:7" x14ac:dyDescent="0.25">
      <c r="A202" s="46">
        <v>1345.4</v>
      </c>
      <c r="B202" s="2" t="s">
        <v>24</v>
      </c>
      <c r="C202" s="47">
        <v>44459</v>
      </c>
      <c r="F202" s="27"/>
      <c r="G202" s="41"/>
    </row>
    <row r="203" spans="1:7" x14ac:dyDescent="0.25">
      <c r="A203" s="46">
        <v>961</v>
      </c>
      <c r="B203" s="2" t="s">
        <v>24</v>
      </c>
      <c r="C203" s="47">
        <v>44459</v>
      </c>
      <c r="F203" s="27"/>
      <c r="G203" s="41"/>
    </row>
    <row r="204" spans="1:7" x14ac:dyDescent="0.25">
      <c r="A204" s="46">
        <v>672.7</v>
      </c>
      <c r="B204" s="2" t="s">
        <v>24</v>
      </c>
      <c r="C204" s="47">
        <v>44460</v>
      </c>
      <c r="F204" s="27"/>
      <c r="G204" s="41"/>
    </row>
    <row r="205" spans="1:7" x14ac:dyDescent="0.25">
      <c r="A205" s="29">
        <v>-5000</v>
      </c>
      <c r="B205" s="29" t="s">
        <v>76</v>
      </c>
      <c r="C205" s="36">
        <v>44462</v>
      </c>
      <c r="F205" s="27"/>
      <c r="G205" s="41"/>
    </row>
    <row r="206" spans="1:7" x14ac:dyDescent="0.25">
      <c r="A206" s="46">
        <v>961</v>
      </c>
      <c r="B206" s="2" t="s">
        <v>24</v>
      </c>
      <c r="C206" s="47">
        <v>44462</v>
      </c>
      <c r="F206" s="27"/>
      <c r="G206" s="41"/>
    </row>
    <row r="207" spans="1:7" x14ac:dyDescent="0.25">
      <c r="A207" s="46">
        <v>961</v>
      </c>
      <c r="B207" s="2" t="s">
        <v>24</v>
      </c>
      <c r="C207" s="47">
        <v>44463</v>
      </c>
      <c r="F207" s="27"/>
      <c r="G207" s="41"/>
    </row>
    <row r="208" spans="1:7" x14ac:dyDescent="0.25">
      <c r="A208" s="46">
        <v>864.9</v>
      </c>
      <c r="B208" s="2" t="s">
        <v>24</v>
      </c>
      <c r="C208" s="47">
        <v>44466</v>
      </c>
      <c r="F208" s="27"/>
      <c r="G208" s="41"/>
    </row>
    <row r="209" spans="1:7" x14ac:dyDescent="0.25">
      <c r="A209" s="46">
        <v>961</v>
      </c>
      <c r="B209" s="2" t="s">
        <v>24</v>
      </c>
      <c r="C209" s="47">
        <v>44466</v>
      </c>
      <c r="F209" s="27"/>
      <c r="G209" s="41"/>
    </row>
    <row r="210" spans="1:7" x14ac:dyDescent="0.25">
      <c r="A210" s="46">
        <v>287.3</v>
      </c>
      <c r="B210" s="2" t="s">
        <v>24</v>
      </c>
      <c r="C210" s="47">
        <v>44467</v>
      </c>
      <c r="F210" s="27"/>
      <c r="G210" s="41"/>
    </row>
    <row r="211" spans="1:7" x14ac:dyDescent="0.25">
      <c r="A211" s="46">
        <v>480.5</v>
      </c>
      <c r="B211" s="2" t="s">
        <v>24</v>
      </c>
      <c r="C211" s="47">
        <v>44468</v>
      </c>
      <c r="F211" s="27"/>
      <c r="G211" s="41"/>
    </row>
    <row r="212" spans="1:7" x14ac:dyDescent="0.25">
      <c r="A212" s="46">
        <v>1441.5</v>
      </c>
      <c r="B212" s="2" t="s">
        <v>24</v>
      </c>
      <c r="C212" s="47">
        <v>44469</v>
      </c>
      <c r="F212" s="27"/>
      <c r="G212" s="41"/>
    </row>
    <row r="213" spans="1:7" x14ac:dyDescent="0.25">
      <c r="A213" s="46">
        <v>288.3</v>
      </c>
      <c r="B213" s="2" t="s">
        <v>24</v>
      </c>
      <c r="C213" s="47">
        <v>44470</v>
      </c>
      <c r="F213" s="27"/>
      <c r="G213" s="41"/>
    </row>
    <row r="214" spans="1:7" x14ac:dyDescent="0.25">
      <c r="A214" s="29">
        <v>-1000</v>
      </c>
      <c r="B214" s="29" t="s">
        <v>77</v>
      </c>
      <c r="C214" s="36">
        <v>44473</v>
      </c>
      <c r="F214" s="27"/>
      <c r="G214" s="41"/>
    </row>
    <row r="215" spans="1:7" x14ac:dyDescent="0.25">
      <c r="A215" s="46">
        <v>864.4</v>
      </c>
      <c r="B215" s="2" t="s">
        <v>24</v>
      </c>
      <c r="C215" s="47">
        <v>44473</v>
      </c>
      <c r="F215" s="27"/>
      <c r="G215" s="41"/>
    </row>
    <row r="216" spans="1:7" x14ac:dyDescent="0.25">
      <c r="A216" s="46">
        <v>2883</v>
      </c>
      <c r="B216" s="2" t="s">
        <v>24</v>
      </c>
      <c r="C216" s="47">
        <v>44473</v>
      </c>
      <c r="F216" s="27"/>
      <c r="G216" s="41"/>
    </row>
    <row r="217" spans="1:7" x14ac:dyDescent="0.25">
      <c r="A217" s="46">
        <v>287.8</v>
      </c>
      <c r="B217" s="2" t="s">
        <v>24</v>
      </c>
      <c r="C217" s="47">
        <v>44474</v>
      </c>
      <c r="F217" s="27"/>
      <c r="G217" s="41"/>
    </row>
    <row r="218" spans="1:7" x14ac:dyDescent="0.25">
      <c r="A218" s="29">
        <v>-2820</v>
      </c>
      <c r="B218" s="30" t="s">
        <v>79</v>
      </c>
      <c r="C218" s="36">
        <v>44474</v>
      </c>
      <c r="F218" s="27"/>
      <c r="G218" s="41"/>
    </row>
    <row r="219" spans="1:7" x14ac:dyDescent="0.25">
      <c r="A219" s="46">
        <v>480</v>
      </c>
      <c r="B219" s="2" t="s">
        <v>24</v>
      </c>
      <c r="C219" s="47">
        <v>44475</v>
      </c>
      <c r="F219" s="27"/>
      <c r="G219" s="41"/>
    </row>
    <row r="220" spans="1:7" x14ac:dyDescent="0.25">
      <c r="A220" s="46">
        <v>96.1</v>
      </c>
      <c r="B220" s="2" t="s">
        <v>24</v>
      </c>
      <c r="C220" s="47">
        <v>44476</v>
      </c>
      <c r="F220" s="27"/>
      <c r="G220" s="41"/>
    </row>
    <row r="221" spans="1:7" x14ac:dyDescent="0.25">
      <c r="A221" s="46">
        <v>96.1</v>
      </c>
      <c r="B221" s="2" t="s">
        <v>24</v>
      </c>
      <c r="C221" s="47">
        <v>44480</v>
      </c>
      <c r="F221" s="27"/>
      <c r="G221" s="41"/>
    </row>
    <row r="222" spans="1:7" x14ac:dyDescent="0.25">
      <c r="A222" s="46">
        <v>1537.6</v>
      </c>
      <c r="B222" s="2" t="s">
        <v>24</v>
      </c>
      <c r="C222" s="47">
        <v>44482</v>
      </c>
      <c r="F222" s="27"/>
      <c r="G222" s="41"/>
    </row>
    <row r="223" spans="1:7" x14ac:dyDescent="0.25">
      <c r="A223" s="29">
        <v>-4117</v>
      </c>
      <c r="B223" s="30" t="s">
        <v>80</v>
      </c>
      <c r="C223" s="36">
        <v>44483</v>
      </c>
      <c r="F223" s="27"/>
      <c r="G223" s="41"/>
    </row>
    <row r="224" spans="1:7" x14ac:dyDescent="0.25">
      <c r="A224" s="46">
        <v>1248.8</v>
      </c>
      <c r="B224" s="2" t="s">
        <v>24</v>
      </c>
      <c r="C224" s="47">
        <v>44483</v>
      </c>
      <c r="F224" s="27"/>
      <c r="G224" s="41"/>
    </row>
    <row r="225" spans="1:7" x14ac:dyDescent="0.25">
      <c r="A225" s="29">
        <v>-104</v>
      </c>
      <c r="B225" s="30" t="s">
        <v>81</v>
      </c>
      <c r="C225" s="36">
        <v>44483</v>
      </c>
      <c r="F225" s="27"/>
      <c r="G225" s="41"/>
    </row>
    <row r="226" spans="1:7" x14ac:dyDescent="0.25">
      <c r="A226" s="29">
        <v>-250</v>
      </c>
      <c r="B226" s="30" t="s">
        <v>61</v>
      </c>
      <c r="C226" s="36">
        <v>44487</v>
      </c>
      <c r="F226" s="27"/>
      <c r="G226" s="41"/>
    </row>
    <row r="227" spans="1:7" x14ac:dyDescent="0.25">
      <c r="A227" s="46">
        <v>1537.1</v>
      </c>
      <c r="B227" s="2" t="s">
        <v>24</v>
      </c>
      <c r="C227" s="47">
        <v>44487</v>
      </c>
      <c r="F227" s="27"/>
      <c r="G227" s="41"/>
    </row>
    <row r="228" spans="1:7" x14ac:dyDescent="0.25">
      <c r="A228" s="46">
        <v>1922</v>
      </c>
      <c r="B228" s="2" t="s">
        <v>24</v>
      </c>
      <c r="C228" s="47">
        <v>44487</v>
      </c>
      <c r="F228" s="27"/>
      <c r="G228" s="41"/>
    </row>
    <row r="229" spans="1:7" x14ac:dyDescent="0.25">
      <c r="A229" s="46">
        <v>2642.25</v>
      </c>
      <c r="B229" s="2" t="s">
        <v>24</v>
      </c>
      <c r="C229" s="47">
        <v>44487</v>
      </c>
      <c r="F229" s="27"/>
      <c r="G229" s="41"/>
    </row>
    <row r="230" spans="1:7" x14ac:dyDescent="0.25">
      <c r="A230" s="46">
        <v>480.5</v>
      </c>
      <c r="B230" s="2" t="s">
        <v>24</v>
      </c>
      <c r="C230" s="47">
        <v>44488</v>
      </c>
      <c r="F230" s="27"/>
      <c r="G230" s="41"/>
    </row>
    <row r="231" spans="1:7" x14ac:dyDescent="0.25">
      <c r="A231" s="37">
        <v>1000</v>
      </c>
      <c r="B231" s="34" t="s">
        <v>82</v>
      </c>
      <c r="C231" s="38">
        <v>44489</v>
      </c>
      <c r="F231" s="27"/>
      <c r="G231" s="41"/>
    </row>
    <row r="232" spans="1:7" x14ac:dyDescent="0.25">
      <c r="A232" s="46">
        <v>1922</v>
      </c>
      <c r="B232" s="2" t="s">
        <v>24</v>
      </c>
      <c r="C232" s="47">
        <v>44489</v>
      </c>
      <c r="F232" s="27"/>
      <c r="G232" s="41"/>
    </row>
    <row r="233" spans="1:7" x14ac:dyDescent="0.25">
      <c r="A233" s="46">
        <v>960.5</v>
      </c>
      <c r="B233" s="2" t="s">
        <v>24</v>
      </c>
      <c r="C233" s="47">
        <v>44490</v>
      </c>
      <c r="F233" s="27"/>
      <c r="G233" s="41"/>
    </row>
    <row r="234" spans="1:7" x14ac:dyDescent="0.25">
      <c r="A234" s="46">
        <v>96.1</v>
      </c>
      <c r="B234" s="2" t="s">
        <v>24</v>
      </c>
      <c r="C234" s="47">
        <v>44491</v>
      </c>
      <c r="F234" s="27"/>
      <c r="G234" s="41"/>
    </row>
    <row r="235" spans="1:7" x14ac:dyDescent="0.25">
      <c r="A235" s="29">
        <v>-3442</v>
      </c>
      <c r="B235" s="30" t="s">
        <v>83</v>
      </c>
      <c r="C235" s="36">
        <v>44494</v>
      </c>
      <c r="F235" s="27"/>
      <c r="G235" s="41"/>
    </row>
    <row r="236" spans="1:7" x14ac:dyDescent="0.25">
      <c r="A236" s="46">
        <v>96.1</v>
      </c>
      <c r="B236" s="2" t="s">
        <v>24</v>
      </c>
      <c r="C236" s="47">
        <v>44494</v>
      </c>
      <c r="F236" s="27"/>
      <c r="G236" s="41"/>
    </row>
    <row r="237" spans="1:7" x14ac:dyDescent="0.25">
      <c r="A237" s="46">
        <v>961</v>
      </c>
      <c r="B237" s="2" t="s">
        <v>24</v>
      </c>
      <c r="C237" s="47">
        <v>44494</v>
      </c>
      <c r="F237" s="27"/>
      <c r="G237" s="41"/>
    </row>
    <row r="238" spans="1:7" x14ac:dyDescent="0.25">
      <c r="A238" s="46">
        <v>1441.5</v>
      </c>
      <c r="B238" s="2" t="s">
        <v>24</v>
      </c>
      <c r="C238" s="47">
        <v>44494</v>
      </c>
      <c r="F238" s="27"/>
      <c r="G238" s="41"/>
    </row>
    <row r="239" spans="1:7" x14ac:dyDescent="0.25">
      <c r="A239" s="29">
        <v>-15000</v>
      </c>
      <c r="B239" s="30" t="s">
        <v>83</v>
      </c>
      <c r="C239" s="36">
        <v>44494</v>
      </c>
      <c r="F239" s="27"/>
      <c r="G239" s="41"/>
    </row>
    <row r="240" spans="1:7" x14ac:dyDescent="0.25">
      <c r="A240" s="46">
        <v>2786.9</v>
      </c>
      <c r="B240" s="2" t="s">
        <v>24</v>
      </c>
      <c r="C240" s="47">
        <v>44495</v>
      </c>
      <c r="F240" s="27"/>
      <c r="G240" s="41"/>
    </row>
    <row r="241" spans="1:7" x14ac:dyDescent="0.25">
      <c r="A241" s="46">
        <v>768.3</v>
      </c>
      <c r="B241" s="2" t="s">
        <v>24</v>
      </c>
      <c r="C241" s="47">
        <v>44497</v>
      </c>
      <c r="F241" s="27"/>
      <c r="G241" s="41"/>
    </row>
    <row r="242" spans="1:7" x14ac:dyDescent="0.25">
      <c r="A242" s="46">
        <v>480.5</v>
      </c>
      <c r="B242" s="2" t="s">
        <v>24</v>
      </c>
      <c r="C242" s="47">
        <v>44501</v>
      </c>
      <c r="F242" s="27"/>
      <c r="G242" s="41"/>
    </row>
    <row r="243" spans="1:7" x14ac:dyDescent="0.25">
      <c r="A243" s="46">
        <v>2883</v>
      </c>
      <c r="B243" s="2" t="s">
        <v>24</v>
      </c>
      <c r="C243" s="47">
        <v>44501</v>
      </c>
      <c r="F243" s="27"/>
      <c r="G243" s="41"/>
    </row>
    <row r="244" spans="1:7" x14ac:dyDescent="0.25">
      <c r="A244" s="29">
        <v>-1836</v>
      </c>
      <c r="B244" s="29" t="s">
        <v>84</v>
      </c>
      <c r="C244" s="36">
        <v>44502</v>
      </c>
      <c r="F244" s="27"/>
      <c r="G244" s="41"/>
    </row>
    <row r="245" spans="1:7" x14ac:dyDescent="0.25">
      <c r="A245" s="29">
        <v>-199</v>
      </c>
      <c r="B245" s="29" t="s">
        <v>85</v>
      </c>
      <c r="C245" s="36">
        <v>44502</v>
      </c>
      <c r="F245" s="27"/>
      <c r="G245" s="41"/>
    </row>
    <row r="246" spans="1:7" x14ac:dyDescent="0.25">
      <c r="A246" s="29">
        <v>-5000</v>
      </c>
      <c r="B246" s="29" t="s">
        <v>89</v>
      </c>
      <c r="C246" s="36">
        <v>44502</v>
      </c>
      <c r="F246" s="27"/>
      <c r="G246" s="41"/>
    </row>
    <row r="247" spans="1:7" s="20" customFormat="1" x14ac:dyDescent="0.25">
      <c r="A247" s="46">
        <v>1518.38</v>
      </c>
      <c r="B247" s="2" t="s">
        <v>24</v>
      </c>
      <c r="C247" s="47">
        <v>44505</v>
      </c>
      <c r="F247" s="21"/>
      <c r="G247" s="48"/>
    </row>
    <row r="248" spans="1:7" s="20" customFormat="1" x14ac:dyDescent="0.25">
      <c r="A248" s="29">
        <v>-7283</v>
      </c>
      <c r="B248" s="29" t="s">
        <v>86</v>
      </c>
      <c r="C248" s="36">
        <v>44508</v>
      </c>
      <c r="F248" s="21"/>
      <c r="G248" s="48"/>
    </row>
    <row r="249" spans="1:7" s="20" customFormat="1" x14ac:dyDescent="0.25">
      <c r="A249" s="46">
        <v>96.1</v>
      </c>
      <c r="B249" s="2" t="s">
        <v>24</v>
      </c>
      <c r="C249" s="47">
        <v>44508</v>
      </c>
      <c r="F249" s="21"/>
      <c r="G249" s="48"/>
    </row>
    <row r="250" spans="1:7" s="20" customFormat="1" x14ac:dyDescent="0.25">
      <c r="A250" s="46">
        <v>1441</v>
      </c>
      <c r="B250" s="2" t="s">
        <v>24</v>
      </c>
      <c r="C250" s="47">
        <v>44508</v>
      </c>
      <c r="F250" s="21"/>
      <c r="G250" s="48"/>
    </row>
    <row r="251" spans="1:7" s="20" customFormat="1" x14ac:dyDescent="0.25">
      <c r="A251" s="46">
        <v>288.3</v>
      </c>
      <c r="B251" s="2" t="s">
        <v>24</v>
      </c>
      <c r="C251" s="47">
        <v>44509</v>
      </c>
      <c r="F251" s="21"/>
      <c r="G251" s="48"/>
    </row>
    <row r="252" spans="1:7" s="20" customFormat="1" x14ac:dyDescent="0.25">
      <c r="A252" s="46">
        <v>96.1</v>
      </c>
      <c r="B252" s="2" t="s">
        <v>24</v>
      </c>
      <c r="C252" s="47">
        <v>44510</v>
      </c>
      <c r="F252" s="21"/>
      <c r="G252" s="48"/>
    </row>
    <row r="253" spans="1:7" s="20" customFormat="1" x14ac:dyDescent="0.25">
      <c r="A253" s="29">
        <v>-450</v>
      </c>
      <c r="B253" s="29" t="s">
        <v>87</v>
      </c>
      <c r="C253" s="36">
        <v>44512</v>
      </c>
      <c r="F253" s="21"/>
      <c r="G253" s="48"/>
    </row>
    <row r="254" spans="1:7" s="20" customFormat="1" x14ac:dyDescent="0.25">
      <c r="A254" s="46">
        <v>1537.6</v>
      </c>
      <c r="B254" s="2" t="s">
        <v>24</v>
      </c>
      <c r="C254" s="47">
        <v>44515</v>
      </c>
      <c r="F254" s="21"/>
      <c r="G254" s="48"/>
    </row>
    <row r="255" spans="1:7" s="20" customFormat="1" x14ac:dyDescent="0.25">
      <c r="A255" s="46">
        <v>1922</v>
      </c>
      <c r="B255" s="2" t="s">
        <v>24</v>
      </c>
      <c r="C255" s="47">
        <v>44515</v>
      </c>
      <c r="F255" s="21"/>
      <c r="G255" s="48"/>
    </row>
    <row r="256" spans="1:7" s="20" customFormat="1" x14ac:dyDescent="0.25">
      <c r="A256" s="46">
        <v>144.15</v>
      </c>
      <c r="B256" s="2" t="s">
        <v>24</v>
      </c>
      <c r="C256" s="47">
        <v>44516</v>
      </c>
      <c r="F256" s="21"/>
      <c r="G256" s="48"/>
    </row>
    <row r="257" spans="1:7" s="20" customFormat="1" x14ac:dyDescent="0.25">
      <c r="A257" s="46">
        <v>768.3</v>
      </c>
      <c r="B257" s="2" t="s">
        <v>24</v>
      </c>
      <c r="C257" s="47">
        <v>44517</v>
      </c>
      <c r="F257" s="21"/>
      <c r="G257" s="48"/>
    </row>
    <row r="258" spans="1:7" s="20" customFormat="1" x14ac:dyDescent="0.25">
      <c r="A258" s="29">
        <v>-250</v>
      </c>
      <c r="B258" s="30" t="s">
        <v>61</v>
      </c>
      <c r="C258" s="36">
        <v>44518</v>
      </c>
      <c r="F258" s="21"/>
      <c r="G258" s="48"/>
    </row>
    <row r="259" spans="1:7" s="20" customFormat="1" x14ac:dyDescent="0.25">
      <c r="A259" s="46">
        <v>1248.8</v>
      </c>
      <c r="B259" s="2" t="s">
        <v>24</v>
      </c>
      <c r="C259" s="47">
        <v>44518</v>
      </c>
      <c r="F259" s="21"/>
      <c r="G259" s="48"/>
    </row>
    <row r="260" spans="1:7" s="20" customFormat="1" x14ac:dyDescent="0.25">
      <c r="A260" s="46">
        <v>768.8</v>
      </c>
      <c r="B260" s="2" t="s">
        <v>24</v>
      </c>
      <c r="C260" s="47">
        <v>44519</v>
      </c>
      <c r="F260" s="21"/>
      <c r="G260" s="48"/>
    </row>
    <row r="261" spans="1:7" s="20" customFormat="1" x14ac:dyDescent="0.25">
      <c r="A261" s="29">
        <v>-1000</v>
      </c>
      <c r="B261" s="29" t="s">
        <v>88</v>
      </c>
      <c r="C261" s="36">
        <v>44521</v>
      </c>
      <c r="F261" s="21"/>
      <c r="G261" s="48"/>
    </row>
    <row r="262" spans="1:7" s="20" customFormat="1" x14ac:dyDescent="0.25">
      <c r="A262" s="46">
        <v>2305.4</v>
      </c>
      <c r="B262" s="2" t="s">
        <v>24</v>
      </c>
      <c r="C262" s="47">
        <v>44522</v>
      </c>
      <c r="F262" s="21"/>
      <c r="G262" s="48"/>
    </row>
    <row r="263" spans="1:7" s="20" customFormat="1" x14ac:dyDescent="0.25">
      <c r="A263" s="46">
        <v>1056.5999999999999</v>
      </c>
      <c r="B263" s="2" t="s">
        <v>24</v>
      </c>
      <c r="C263" s="47">
        <v>44522</v>
      </c>
      <c r="F263" s="21"/>
      <c r="G263" s="48"/>
    </row>
    <row r="264" spans="1:7" s="20" customFormat="1" x14ac:dyDescent="0.25">
      <c r="A264" s="29">
        <v>-7342</v>
      </c>
      <c r="B264" s="29" t="s">
        <v>86</v>
      </c>
      <c r="C264" s="36">
        <v>44522</v>
      </c>
      <c r="F264" s="21"/>
      <c r="G264" s="48"/>
    </row>
    <row r="265" spans="1:7" s="20" customFormat="1" x14ac:dyDescent="0.25">
      <c r="A265" s="46">
        <v>960.5</v>
      </c>
      <c r="B265" s="2" t="s">
        <v>24</v>
      </c>
      <c r="C265" s="47">
        <v>44523</v>
      </c>
      <c r="F265" s="21"/>
      <c r="G265" s="48"/>
    </row>
    <row r="266" spans="1:7" s="20" customFormat="1" x14ac:dyDescent="0.25">
      <c r="A266" s="46">
        <v>2594.6999999999998</v>
      </c>
      <c r="B266" s="2" t="s">
        <v>24</v>
      </c>
      <c r="C266" s="47">
        <v>44524</v>
      </c>
      <c r="F266" s="21"/>
      <c r="G266" s="48"/>
    </row>
    <row r="267" spans="1:7" s="20" customFormat="1" x14ac:dyDescent="0.25">
      <c r="A267" s="2">
        <v>480.5</v>
      </c>
      <c r="B267" s="2" t="s">
        <v>24</v>
      </c>
      <c r="C267" s="47">
        <v>44525</v>
      </c>
      <c r="F267" s="21"/>
      <c r="G267" s="48"/>
    </row>
    <row r="268" spans="1:7" s="20" customFormat="1" x14ac:dyDescent="0.25">
      <c r="A268" s="46">
        <v>1249.3</v>
      </c>
      <c r="B268" s="2" t="s">
        <v>24</v>
      </c>
      <c r="C268" s="47">
        <v>44526</v>
      </c>
      <c r="F268" s="21"/>
      <c r="G268" s="48"/>
    </row>
    <row r="269" spans="1:7" s="20" customFormat="1" x14ac:dyDescent="0.25">
      <c r="A269" s="46">
        <v>480.5</v>
      </c>
      <c r="B269" s="2" t="s">
        <v>24</v>
      </c>
      <c r="C269" s="47">
        <v>44529</v>
      </c>
      <c r="F269" s="21"/>
      <c r="G269" s="48"/>
    </row>
    <row r="270" spans="1:7" s="20" customFormat="1" x14ac:dyDescent="0.25">
      <c r="A270" s="46">
        <v>961</v>
      </c>
      <c r="B270" s="2" t="s">
        <v>24</v>
      </c>
      <c r="C270" s="47">
        <v>44529</v>
      </c>
      <c r="F270" s="21"/>
      <c r="G270" s="48"/>
    </row>
    <row r="271" spans="1:7" s="20" customFormat="1" x14ac:dyDescent="0.25">
      <c r="A271" s="46">
        <v>288.3</v>
      </c>
      <c r="B271" s="2" t="s">
        <v>24</v>
      </c>
      <c r="C271" s="47">
        <v>44529</v>
      </c>
      <c r="F271" s="21"/>
      <c r="G271" s="48"/>
    </row>
    <row r="272" spans="1:7" s="20" customFormat="1" x14ac:dyDescent="0.25">
      <c r="A272" s="46">
        <v>96.1</v>
      </c>
      <c r="B272" s="2" t="s">
        <v>24</v>
      </c>
      <c r="C272" s="47">
        <v>44530</v>
      </c>
      <c r="F272" s="21"/>
      <c r="G272" s="48"/>
    </row>
    <row r="273" spans="1:7" s="20" customFormat="1" x14ac:dyDescent="0.25">
      <c r="A273" s="29">
        <v>-9139</v>
      </c>
      <c r="B273" s="29" t="s">
        <v>86</v>
      </c>
      <c r="C273" s="36">
        <v>44530</v>
      </c>
      <c r="F273" s="21"/>
      <c r="G273" s="48"/>
    </row>
    <row r="274" spans="1:7" s="20" customFormat="1" x14ac:dyDescent="0.25">
      <c r="A274" s="46">
        <v>5284.5</v>
      </c>
      <c r="B274" s="2" t="s">
        <v>24</v>
      </c>
      <c r="C274" s="47">
        <v>44531</v>
      </c>
      <c r="F274" s="21"/>
      <c r="G274" s="48"/>
    </row>
    <row r="275" spans="1:7" s="20" customFormat="1" x14ac:dyDescent="0.25">
      <c r="A275" s="46">
        <v>3171.3</v>
      </c>
      <c r="B275" s="2" t="s">
        <v>24</v>
      </c>
      <c r="C275" s="47">
        <v>44532</v>
      </c>
      <c r="F275" s="21"/>
      <c r="G275" s="48"/>
    </row>
    <row r="276" spans="1:7" s="20" customFormat="1" x14ac:dyDescent="0.25">
      <c r="A276" s="46">
        <v>480</v>
      </c>
      <c r="B276" s="2" t="s">
        <v>24</v>
      </c>
      <c r="C276" s="47">
        <v>44536</v>
      </c>
      <c r="F276" s="21"/>
      <c r="G276" s="48"/>
    </row>
    <row r="277" spans="1:7" s="20" customFormat="1" x14ac:dyDescent="0.25">
      <c r="A277" s="46">
        <v>864.9</v>
      </c>
      <c r="B277" s="2" t="s">
        <v>24</v>
      </c>
      <c r="C277" s="47">
        <v>44536</v>
      </c>
      <c r="F277" s="21"/>
      <c r="G277" s="48"/>
    </row>
    <row r="278" spans="1:7" s="20" customFormat="1" x14ac:dyDescent="0.25">
      <c r="A278" s="46">
        <v>480</v>
      </c>
      <c r="B278" s="2" t="s">
        <v>24</v>
      </c>
      <c r="C278" s="47">
        <v>44537</v>
      </c>
      <c r="F278" s="21"/>
      <c r="G278" s="48"/>
    </row>
    <row r="279" spans="1:7" s="20" customFormat="1" x14ac:dyDescent="0.25">
      <c r="A279" s="29">
        <v>-5000</v>
      </c>
      <c r="B279" s="29" t="s">
        <v>90</v>
      </c>
      <c r="C279" s="36">
        <v>44537</v>
      </c>
      <c r="F279" s="21"/>
      <c r="G279" s="48"/>
    </row>
    <row r="280" spans="1:7" s="20" customFormat="1" x14ac:dyDescent="0.25">
      <c r="A280" s="46">
        <v>95.6</v>
      </c>
      <c r="B280" s="2" t="s">
        <v>24</v>
      </c>
      <c r="C280" s="47">
        <v>44539</v>
      </c>
      <c r="F280" s="21"/>
      <c r="G280" s="48"/>
    </row>
    <row r="281" spans="1:7" s="20" customFormat="1" x14ac:dyDescent="0.25">
      <c r="A281" s="46">
        <v>576.1</v>
      </c>
      <c r="B281" s="2" t="s">
        <v>24</v>
      </c>
      <c r="C281" s="47">
        <v>44543</v>
      </c>
      <c r="F281" s="21"/>
      <c r="G281" s="48"/>
    </row>
    <row r="282" spans="1:7" s="20" customFormat="1" x14ac:dyDescent="0.25">
      <c r="A282" s="46">
        <v>95.6</v>
      </c>
      <c r="B282" s="2" t="s">
        <v>24</v>
      </c>
      <c r="C282" s="47">
        <v>44543</v>
      </c>
      <c r="F282" s="21"/>
      <c r="G282" s="48"/>
    </row>
    <row r="283" spans="1:7" s="20" customFormat="1" x14ac:dyDescent="0.25">
      <c r="A283" s="46">
        <v>960</v>
      </c>
      <c r="B283" s="2" t="s">
        <v>24</v>
      </c>
      <c r="C283" s="47">
        <v>44544</v>
      </c>
      <c r="F283" s="21"/>
      <c r="G283" s="48"/>
    </row>
    <row r="284" spans="1:7" s="20" customFormat="1" x14ac:dyDescent="0.25">
      <c r="A284" s="29">
        <v>-1000</v>
      </c>
      <c r="B284" s="29" t="s">
        <v>91</v>
      </c>
      <c r="C284" s="36">
        <v>44545</v>
      </c>
      <c r="F284" s="21"/>
      <c r="G284" s="48"/>
    </row>
    <row r="285" spans="1:7" s="20" customFormat="1" x14ac:dyDescent="0.25">
      <c r="A285" s="46">
        <v>960.5</v>
      </c>
      <c r="B285" s="46" t="s">
        <v>24</v>
      </c>
      <c r="C285" s="47">
        <v>44545</v>
      </c>
      <c r="F285" s="21"/>
      <c r="G285" s="48"/>
    </row>
    <row r="286" spans="1:7" s="20" customFormat="1" x14ac:dyDescent="0.25">
      <c r="A286" s="46">
        <v>960.5</v>
      </c>
      <c r="B286" s="46" t="s">
        <v>24</v>
      </c>
      <c r="C286" s="47">
        <v>44546</v>
      </c>
      <c r="F286" s="21"/>
      <c r="G286" s="48"/>
    </row>
    <row r="287" spans="1:7" s="20" customFormat="1" x14ac:dyDescent="0.25">
      <c r="A287" s="46">
        <v>1153.2</v>
      </c>
      <c r="B287" s="46" t="s">
        <v>24</v>
      </c>
      <c r="C287" s="47">
        <v>44547</v>
      </c>
      <c r="F287" s="21"/>
      <c r="G287" s="48"/>
    </row>
    <row r="288" spans="1:7" s="20" customFormat="1" x14ac:dyDescent="0.25">
      <c r="A288" s="29">
        <v>-250</v>
      </c>
      <c r="B288" s="30" t="s">
        <v>61</v>
      </c>
      <c r="C288" s="36">
        <v>44550</v>
      </c>
      <c r="F288" s="21"/>
      <c r="G288" s="48"/>
    </row>
    <row r="289" spans="1:7" s="20" customFormat="1" x14ac:dyDescent="0.25">
      <c r="A289" s="46">
        <v>1056.5999999999999</v>
      </c>
      <c r="B289" s="46" t="s">
        <v>24</v>
      </c>
      <c r="C289" s="47">
        <v>44550</v>
      </c>
      <c r="F289" s="21"/>
      <c r="G289" s="48"/>
    </row>
    <row r="290" spans="1:7" s="20" customFormat="1" x14ac:dyDescent="0.25">
      <c r="A290" s="46">
        <v>768.8</v>
      </c>
      <c r="B290" s="46" t="s">
        <v>24</v>
      </c>
      <c r="C290" s="47">
        <v>44550</v>
      </c>
      <c r="F290" s="21"/>
      <c r="G290" s="48"/>
    </row>
    <row r="291" spans="1:7" s="20" customFormat="1" x14ac:dyDescent="0.25">
      <c r="A291" s="46">
        <v>1057.0999999999999</v>
      </c>
      <c r="B291" s="46" t="s">
        <v>24</v>
      </c>
      <c r="C291" s="47">
        <v>44550</v>
      </c>
      <c r="F291" s="21"/>
      <c r="G291" s="48"/>
    </row>
    <row r="292" spans="1:7" s="20" customFormat="1" x14ac:dyDescent="0.25">
      <c r="A292" s="46">
        <v>1344.9</v>
      </c>
      <c r="B292" s="46" t="s">
        <v>24</v>
      </c>
      <c r="C292" s="47">
        <v>44551</v>
      </c>
      <c r="F292" s="21"/>
      <c r="G292" s="48"/>
    </row>
    <row r="293" spans="1:7" s="20" customFormat="1" x14ac:dyDescent="0.25">
      <c r="A293" s="46">
        <v>961</v>
      </c>
      <c r="B293" s="46" t="s">
        <v>24</v>
      </c>
      <c r="C293" s="47">
        <v>44553</v>
      </c>
      <c r="F293" s="21"/>
      <c r="G293" s="48"/>
    </row>
    <row r="294" spans="1:7" s="20" customFormat="1" x14ac:dyDescent="0.25">
      <c r="A294" s="29">
        <v>-12932</v>
      </c>
      <c r="B294" s="29" t="s">
        <v>92</v>
      </c>
      <c r="C294" s="36">
        <v>44554</v>
      </c>
      <c r="F294" s="21"/>
      <c r="G294" s="48"/>
    </row>
    <row r="295" spans="1:7" s="20" customFormat="1" x14ac:dyDescent="0.25">
      <c r="A295" s="46">
        <v>1076.32</v>
      </c>
      <c r="B295" s="46" t="s">
        <v>24</v>
      </c>
      <c r="C295" s="47">
        <v>44554</v>
      </c>
      <c r="F295" s="21"/>
      <c r="G295" s="48"/>
    </row>
    <row r="296" spans="1:7" s="20" customFormat="1" x14ac:dyDescent="0.25">
      <c r="A296" s="46">
        <v>480.5</v>
      </c>
      <c r="B296" s="46" t="s">
        <v>24</v>
      </c>
      <c r="C296" s="47">
        <v>44557</v>
      </c>
      <c r="F296" s="21"/>
      <c r="G296" s="48"/>
    </row>
    <row r="297" spans="1:7" s="20" customFormat="1" x14ac:dyDescent="0.25">
      <c r="A297" s="46">
        <v>864.9</v>
      </c>
      <c r="B297" s="46" t="s">
        <v>24</v>
      </c>
      <c r="C297" s="47">
        <v>44557</v>
      </c>
      <c r="F297" s="21"/>
      <c r="G297" s="48"/>
    </row>
    <row r="298" spans="1:7" s="20" customFormat="1" x14ac:dyDescent="0.25">
      <c r="A298" s="29">
        <v>-5000</v>
      </c>
      <c r="B298" s="29" t="s">
        <v>37</v>
      </c>
      <c r="C298" s="36">
        <v>44557</v>
      </c>
      <c r="F298" s="21"/>
      <c r="G298" s="48"/>
    </row>
    <row r="299" spans="1:7" s="20" customFormat="1" x14ac:dyDescent="0.25">
      <c r="A299" s="37">
        <v>248.5</v>
      </c>
      <c r="B299" s="46" t="s">
        <v>24</v>
      </c>
      <c r="C299" s="38">
        <v>44558</v>
      </c>
      <c r="F299" s="21"/>
      <c r="G299" s="48"/>
    </row>
    <row r="300" spans="1:7" s="20" customFormat="1" x14ac:dyDescent="0.25">
      <c r="A300" s="37">
        <v>14702.8</v>
      </c>
      <c r="B300" s="46" t="s">
        <v>24</v>
      </c>
      <c r="C300" s="38">
        <v>44559</v>
      </c>
      <c r="F300" s="21"/>
      <c r="G300" s="48"/>
    </row>
    <row r="301" spans="1:7" s="20" customFormat="1" x14ac:dyDescent="0.25">
      <c r="A301" s="37">
        <v>1345.4</v>
      </c>
      <c r="B301" s="46" t="s">
        <v>24</v>
      </c>
      <c r="C301" s="38">
        <v>44560</v>
      </c>
      <c r="F301" s="21"/>
      <c r="G301" s="48"/>
    </row>
    <row r="302" spans="1:7" s="20" customFormat="1" x14ac:dyDescent="0.25">
      <c r="A302" s="37"/>
      <c r="B302" s="46"/>
      <c r="C302" s="38"/>
      <c r="F302" s="21"/>
      <c r="G302" s="48"/>
    </row>
    <row r="303" spans="1:7" s="20" customFormat="1" x14ac:dyDescent="0.25">
      <c r="A303" s="37"/>
      <c r="B303" s="37"/>
      <c r="C303" s="38"/>
      <c r="F303" s="21"/>
      <c r="G303" s="48"/>
    </row>
    <row r="304" spans="1:7" x14ac:dyDescent="0.25">
      <c r="A304" s="4">
        <f>SUM(A8:A303)</f>
        <v>16987.469999999983</v>
      </c>
      <c r="B304" s="1" t="s">
        <v>14</v>
      </c>
      <c r="C304" s="32" t="s">
        <v>50</v>
      </c>
      <c r="F304" s="27"/>
      <c r="G304" s="42"/>
    </row>
    <row r="305" spans="6:7" x14ac:dyDescent="0.25">
      <c r="F305" s="27"/>
      <c r="G305" s="43"/>
    </row>
    <row r="306" spans="6:7" x14ac:dyDescent="0.25">
      <c r="F306" s="27"/>
      <c r="G306" s="39"/>
    </row>
    <row r="307" spans="6:7" x14ac:dyDescent="0.25">
      <c r="F307" s="27"/>
    </row>
  </sheetData>
  <autoFilter ref="A7:C301" xr:uid="{00000000-0001-0000-0100-000000000000}"/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F5F27-0272-4FA9-9EBD-3E2EC4D33C12}">
  <dimension ref="A1:C34"/>
  <sheetViews>
    <sheetView workbookViewId="0">
      <selection activeCell="B20" sqref="B20"/>
    </sheetView>
  </sheetViews>
  <sheetFormatPr defaultRowHeight="15" x14ac:dyDescent="0.25"/>
  <cols>
    <col min="1" max="1" width="19.140625" style="52" customWidth="1"/>
    <col min="2" max="2" width="74.85546875" style="52" customWidth="1"/>
    <col min="3" max="3" width="14.28515625" style="52" customWidth="1"/>
  </cols>
  <sheetData>
    <row r="1" spans="1:3" ht="18.75" x14ac:dyDescent="0.3">
      <c r="A1" s="54"/>
      <c r="B1" s="49" t="s">
        <v>16</v>
      </c>
      <c r="C1" s="57"/>
    </row>
    <row r="2" spans="1:3" ht="18.75" x14ac:dyDescent="0.3">
      <c r="A2" s="54"/>
      <c r="B2" s="49" t="s">
        <v>17</v>
      </c>
      <c r="C2" s="57"/>
    </row>
    <row r="3" spans="1:3" ht="18.75" x14ac:dyDescent="0.3">
      <c r="A3" s="54"/>
      <c r="B3" s="15" t="s">
        <v>18</v>
      </c>
      <c r="C3" s="57"/>
    </row>
    <row r="4" spans="1:3" ht="18.75" x14ac:dyDescent="0.3">
      <c r="A4" s="54"/>
      <c r="B4" s="16"/>
      <c r="C4" s="57"/>
    </row>
    <row r="5" spans="1:3" ht="18.75" x14ac:dyDescent="0.3">
      <c r="A5" s="54"/>
      <c r="B5" s="49" t="s">
        <v>46</v>
      </c>
      <c r="C5" s="57"/>
    </row>
    <row r="6" spans="1:3" x14ac:dyDescent="0.25">
      <c r="A6" s="54"/>
      <c r="B6" s="56"/>
      <c r="C6" s="57"/>
    </row>
    <row r="7" spans="1:3" x14ac:dyDescent="0.25">
      <c r="A7" s="1" t="s">
        <v>0</v>
      </c>
      <c r="B7" s="1" t="s">
        <v>1</v>
      </c>
      <c r="C7" s="4" t="s">
        <v>15</v>
      </c>
    </row>
    <row r="8" spans="1:3" x14ac:dyDescent="0.25">
      <c r="A8" s="53">
        <v>16987.47</v>
      </c>
      <c r="B8" s="37" t="s">
        <v>34</v>
      </c>
      <c r="C8" s="38">
        <v>44197</v>
      </c>
    </row>
    <row r="9" spans="1:3" x14ac:dyDescent="0.25">
      <c r="A9" s="55">
        <v>3170.8</v>
      </c>
      <c r="B9" s="2" t="s">
        <v>24</v>
      </c>
      <c r="C9" s="13">
        <v>44564</v>
      </c>
    </row>
    <row r="10" spans="1:3" x14ac:dyDescent="0.25">
      <c r="A10" s="2">
        <v>480</v>
      </c>
      <c r="B10" s="2" t="s">
        <v>24</v>
      </c>
      <c r="C10" s="13">
        <v>44564</v>
      </c>
    </row>
    <row r="11" spans="1:3" x14ac:dyDescent="0.25">
      <c r="A11" s="2">
        <v>960.5</v>
      </c>
      <c r="B11" s="2" t="s">
        <v>24</v>
      </c>
      <c r="C11" s="13">
        <v>44567</v>
      </c>
    </row>
    <row r="12" spans="1:3" x14ac:dyDescent="0.25">
      <c r="A12" s="2">
        <v>864.4</v>
      </c>
      <c r="B12" s="2" t="s">
        <v>24</v>
      </c>
      <c r="C12" s="13">
        <v>44567</v>
      </c>
    </row>
    <row r="13" spans="1:3" x14ac:dyDescent="0.25">
      <c r="A13" s="2">
        <v>19220</v>
      </c>
      <c r="B13" s="2" t="s">
        <v>24</v>
      </c>
      <c r="C13" s="13">
        <v>44567</v>
      </c>
    </row>
    <row r="14" spans="1:3" x14ac:dyDescent="0.25">
      <c r="A14" s="30">
        <v>-764</v>
      </c>
      <c r="B14" s="30" t="s">
        <v>93</v>
      </c>
      <c r="C14" s="31">
        <v>44569</v>
      </c>
    </row>
    <row r="15" spans="1:3" x14ac:dyDescent="0.25">
      <c r="A15" s="4">
        <f>SUM(A8:A14)</f>
        <v>40919.17</v>
      </c>
      <c r="B15" s="1" t="s">
        <v>14</v>
      </c>
      <c r="C15" s="32" t="s">
        <v>50</v>
      </c>
    </row>
    <row r="33" spans="1:3" x14ac:dyDescent="0.25">
      <c r="A33" s="30">
        <v>-60</v>
      </c>
      <c r="B33" s="30" t="s">
        <v>38</v>
      </c>
      <c r="C33" s="31">
        <v>44213</v>
      </c>
    </row>
    <row r="34" spans="1:3" x14ac:dyDescent="0.25">
      <c r="A34" s="30">
        <v>-5000</v>
      </c>
      <c r="B34" s="30" t="s">
        <v>37</v>
      </c>
      <c r="C34" s="31">
        <v>44200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 фонда 2020 год</vt:lpstr>
      <vt:lpstr>Счет фонда 2021 год</vt:lpstr>
      <vt:lpstr>Счет фонда 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2020-09-07T10:22:24Z</dcterms:created>
  <dcterms:modified xsi:type="dcterms:W3CDTF">2022-01-08T13:00:38Z</dcterms:modified>
</cp:coreProperties>
</file>