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00" yWindow="380" windowWidth="18780" windowHeight="7020"/>
  </bookViews>
  <sheets>
    <sheet name="Приходы" sheetId="1" r:id="rId1"/>
    <sheet name="Расходы" sheetId="2" r:id="rId2"/>
    <sheet name="Яндекс.Деньги" sheetId="3" r:id="rId3"/>
    <sheet name="Cloud.Payments" sheetId="4" r:id="rId4"/>
  </sheets>
  <definedNames>
    <definedName name="_xlnm._FilterDatabase" localSheetId="3" hidden="1">Cloud.Payments!$A$8:$D$30</definedName>
  </definedNames>
  <calcPr calcId="124519"/>
</workbook>
</file>

<file path=xl/calcChain.xml><?xml version="1.0" encoding="utf-8"?>
<calcChain xmlns="http://schemas.openxmlformats.org/spreadsheetml/2006/main">
  <c r="B48" i="1"/>
  <c r="B31" i="2"/>
  <c r="B30" i="4"/>
  <c r="B23" i="3"/>
</calcChain>
</file>

<file path=xl/sharedStrings.xml><?xml version="1.0" encoding="utf-8"?>
<sst xmlns="http://schemas.openxmlformats.org/spreadsheetml/2006/main" count="188" uniqueCount="106">
  <si>
    <t>Благотворительный фонд</t>
  </si>
  <si>
    <t>помощи безнадзорным животным</t>
  </si>
  <si>
    <t>"Возьми счастье в дом"</t>
  </si>
  <si>
    <t>Поступления на карту фонда в ПАО "Сбербанк"</t>
  </si>
  <si>
    <t>СУММА</t>
  </si>
  <si>
    <t>ДАТА</t>
  </si>
  <si>
    <t>БЛАГОТВОРИТЕЛЬ</t>
  </si>
  <si>
    <t>РАСХОДЫ</t>
  </si>
  <si>
    <t>Расходы фонда с карты в ПАО "Сбербанк"</t>
  </si>
  <si>
    <t>ИТОГО:</t>
  </si>
  <si>
    <t>Расходы:</t>
  </si>
  <si>
    <t>ЦЕЛЬ</t>
  </si>
  <si>
    <t>Яндекс.Деньги</t>
  </si>
  <si>
    <t>ПОДПИСКА</t>
  </si>
  <si>
    <t>IRINA PRITULA</t>
  </si>
  <si>
    <t>S</t>
  </si>
  <si>
    <t>ELENA SHATKOVSKAIA</t>
  </si>
  <si>
    <t>IRINA POLCHANINOVA</t>
  </si>
  <si>
    <t>OLESYA MISHINA</t>
  </si>
  <si>
    <t>EVGENIYA SEPLYARSKAYA</t>
  </si>
  <si>
    <t>ANTON DOROKHOV</t>
  </si>
  <si>
    <t>MARINA USVAYSKAYA</t>
  </si>
  <si>
    <t>Vladimir Apasov</t>
  </si>
  <si>
    <t>Остаток с прошлого месяца</t>
  </si>
  <si>
    <t>STIVEN DZHON BUKVICH</t>
  </si>
  <si>
    <t>ib@hypetraindigital.com</t>
  </si>
  <si>
    <t>Остаток денег на карте на конец месяца</t>
  </si>
  <si>
    <t>ELENA KHACHATRYAN</t>
  </si>
  <si>
    <t>OLGA SOKOLOVA</t>
  </si>
  <si>
    <t>sabina_045@mail.ru</t>
  </si>
  <si>
    <t>EVGENIA BUKINA</t>
  </si>
  <si>
    <t>ELENA ROSHAL</t>
  </si>
  <si>
    <t>TATYANA KOTYAGINA</t>
  </si>
  <si>
    <t>ALEXANDRA KUKINA</t>
  </si>
  <si>
    <t>Оплата мобильного банка</t>
  </si>
  <si>
    <t>ELENA PASHLOVA</t>
  </si>
  <si>
    <t>Доступ к контактам Руспрофайл</t>
  </si>
  <si>
    <t>фонд</t>
  </si>
  <si>
    <t>SVETLANA GUSLYAEVA</t>
  </si>
  <si>
    <t>Машка</t>
  </si>
  <si>
    <t>Апрель 2021 года</t>
  </si>
  <si>
    <t>EKATERINA MARGULIS</t>
  </si>
  <si>
    <t>Сканирование документов для МинЮст</t>
  </si>
  <si>
    <t>Инсулин Эмме 1 флакон</t>
  </si>
  <si>
    <t>Галина Александровна Ж.</t>
  </si>
  <si>
    <t>Мария Петровна М.</t>
  </si>
  <si>
    <t>Рекламный кабинет Facebook - Дези</t>
  </si>
  <si>
    <t>Дези</t>
  </si>
  <si>
    <t>Анастасия Юрьевна Х.</t>
  </si>
  <si>
    <t>Юрий Федорович К.</t>
  </si>
  <si>
    <t>Елена Александровна Р.</t>
  </si>
  <si>
    <t>Реклама Дези на пристройство (площадка schiniko.ru)</t>
  </si>
  <si>
    <t>Олеся Станиславовна М.</t>
  </si>
  <si>
    <t>Ольга Викторовна С.</t>
  </si>
  <si>
    <t>Дмитрий Евгеньевич П.</t>
  </si>
  <si>
    <t>Светлана Владимировна Г.</t>
  </si>
  <si>
    <t>Ирина К.</t>
  </si>
  <si>
    <t>Марина Сергеевна С.</t>
  </si>
  <si>
    <t>СВЕТЛАНА ВЛАДИМИРОВНА Н.</t>
  </si>
  <si>
    <t>Корм подопечным Машка</t>
  </si>
  <si>
    <t>Шлейка для Дези</t>
  </si>
  <si>
    <t>Инсулин Эмме 11 флаконов</t>
  </si>
  <si>
    <t>Щенки</t>
  </si>
  <si>
    <t>НАТАЛЬЯ АЛЕКСАНДРОВНА Р.</t>
  </si>
  <si>
    <t>ЮРИЙ ВИТАЛЬЕВИЧ М.</t>
  </si>
  <si>
    <t>Рекламный кабинет Facebook - щенки</t>
  </si>
  <si>
    <t>АНАСТАСИЯ С.</t>
  </si>
  <si>
    <t>Поступление от неизвестного</t>
  </si>
  <si>
    <t>Рекламный кабинет Facebook - фонд</t>
  </si>
  <si>
    <t>ОЛЬГА ЮРЬЕВНА П.</t>
  </si>
  <si>
    <t>НАТАЛЬЯ ВИКТОРОВНА К.</t>
  </si>
  <si>
    <t>АНАСТАСИЯ ЮРЬЕВНА Х.</t>
  </si>
  <si>
    <t>ЮЛИЯ АНДРЕЕВНА Ш.</t>
  </si>
  <si>
    <t>Татьяна Вячеславовна А.</t>
  </si>
  <si>
    <t>ЕЛЕНА ИВАНОВНА Ф.</t>
  </si>
  <si>
    <t>Фонд</t>
  </si>
  <si>
    <t>ОЛЬГА ВЛАДИМИРОВНА Н.</t>
  </si>
  <si>
    <t>ВЕРА ВЯЧЕСЛАВОВНА О.</t>
  </si>
  <si>
    <t>Поводки, ошейники для прогулки "Наши в городе", 3 комплекта</t>
  </si>
  <si>
    <t>ЕЛЕНА АЛЕКСАНДРОВНА Г.</t>
  </si>
  <si>
    <t>АЛИНА ЮРЬЕВНА М</t>
  </si>
  <si>
    <t>Дейзи</t>
  </si>
  <si>
    <t>ИННА АЛЕКСАНДРОВНА Ф.</t>
  </si>
  <si>
    <t>Еда, напитки на прогулке "Наши в городе"</t>
  </si>
  <si>
    <t>Рекламный кабинет Facebook - продвижение страницы</t>
  </si>
  <si>
    <t>Обследование Эмма</t>
  </si>
  <si>
    <t>НАТАЛЬЯ ОЛЕГОВНА В.</t>
  </si>
  <si>
    <t>Долг за передержку Дези</t>
  </si>
  <si>
    <t>ЕЛЕНА ИГОРЕВНА З.</t>
  </si>
  <si>
    <t>ТАТЬЯНА ВЛАДИСЛАВОВНА К.</t>
  </si>
  <si>
    <t>Эмма</t>
  </si>
  <si>
    <t>Ольга Александровна А.</t>
  </si>
  <si>
    <t>ЕКАТЕРИНА ОЛЕГОВНА Г.</t>
  </si>
  <si>
    <t xml:space="preserve">RUSLAN AKHMADIEV </t>
  </si>
  <si>
    <t>Препараты (после стерилизации) Эмма</t>
  </si>
  <si>
    <t>ЛАРИСА ГЕВОРГОВНА К.</t>
  </si>
  <si>
    <r>
      <t>CloudPayments</t>
    </r>
    <r>
      <rPr>
        <sz val="13"/>
        <color indexed="8"/>
        <rFont val="Calibri"/>
        <family val="2"/>
        <charset val="204"/>
        <scheme val="minor"/>
      </rPr>
      <t xml:space="preserve"> </t>
    </r>
    <r>
      <rPr>
        <i/>
        <sz val="13"/>
        <color indexed="8"/>
        <rFont val="Calibri"/>
        <family val="2"/>
        <charset val="204"/>
        <scheme val="minor"/>
      </rPr>
      <t>- средства поступают на р/c</t>
    </r>
  </si>
  <si>
    <t>Букетик комплимент за помощь в важном проекте фонда</t>
  </si>
  <si>
    <t>Стерилизация Тапы</t>
  </si>
  <si>
    <t>вернуть</t>
  </si>
  <si>
    <t>Взнос личных средств сотрудника фонда на стерилизацию Тапы</t>
  </si>
  <si>
    <t>Поступления от благотворителей</t>
  </si>
  <si>
    <t>Смотрите вкладку "Расходы"</t>
  </si>
  <si>
    <t>карта</t>
  </si>
  <si>
    <t>Отстаток средств на карте на конец месяца</t>
  </si>
  <si>
    <t>*Средства поступают на расчетный счет фонда за вычетом комиссии Cloudpayments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</si>
</sst>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indexed="8"/>
      <name val="Calibri"/>
      <family val="2"/>
      <charset val="204"/>
    </font>
    <font>
      <b/>
      <sz val="13"/>
      <color theme="1"/>
      <name val="Calibri"/>
      <family val="2"/>
      <charset val="204"/>
    </font>
    <font>
      <sz val="13"/>
      <color indexed="8"/>
      <name val="Calibri"/>
      <family val="2"/>
      <charset val="204"/>
    </font>
    <font>
      <sz val="13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3"/>
      <color indexed="8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indexed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rgb="FF313233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i/>
      <sz val="13"/>
      <color indexed="8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center"/>
    </xf>
    <xf numFmtId="0" fontId="5" fillId="2" borderId="2" xfId="0" applyFont="1" applyFill="1" applyBorder="1"/>
    <xf numFmtId="0" fontId="2" fillId="2" borderId="3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5" fillId="2" borderId="0" xfId="0" applyFont="1" applyFill="1" applyBorder="1"/>
    <xf numFmtId="16" fontId="0" fillId="0" borderId="5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" fontId="0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Fill="1"/>
    <xf numFmtId="0" fontId="5" fillId="2" borderId="3" xfId="0" applyFont="1" applyFill="1" applyBorder="1"/>
    <xf numFmtId="0" fontId="5" fillId="2" borderId="0" xfId="0" applyFont="1" applyFill="1" applyBorder="1" applyAlignment="1">
      <alignment horizontal="center"/>
    </xf>
    <xf numFmtId="16" fontId="8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" fontId="0" fillId="0" borderId="1" xfId="0" applyNumberFormat="1" applyFont="1" applyBorder="1" applyAlignment="1">
      <alignment horizontal="center"/>
    </xf>
    <xf numFmtId="0" fontId="0" fillId="2" borderId="0" xfId="0" applyFont="1" applyFill="1"/>
    <xf numFmtId="0" fontId="0" fillId="2" borderId="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Font="1"/>
    <xf numFmtId="0" fontId="12" fillId="2" borderId="0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Border="1"/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16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6" fontId="10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6" fontId="10" fillId="5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6" fontId="10" fillId="6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16" fontId="10" fillId="7" borderId="1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16" fontId="10" fillId="8" borderId="1" xfId="0" applyNumberFormat="1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/>
    <xf numFmtId="0" fontId="0" fillId="0" borderId="0" xfId="0" applyFill="1" applyBorder="1" applyAlignment="1">
      <alignment horizontal="center" wrapText="1"/>
    </xf>
    <xf numFmtId="0" fontId="1" fillId="0" borderId="0" xfId="0" applyFont="1" applyFill="1" applyBorder="1" applyAlignment="1"/>
    <xf numFmtId="0" fontId="8" fillId="0" borderId="0" xfId="0" applyFont="1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7" fillId="0" borderId="0" xfId="0" applyFont="1" applyFill="1" applyBorder="1"/>
    <xf numFmtId="16" fontId="1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16" fontId="1" fillId="3" borderId="1" xfId="0" applyNumberFormat="1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" fontId="8" fillId="3" borderId="1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292100</xdr:colOff>
      <xdr:row>5</xdr:row>
      <xdr:rowOff>190500</xdr:rowOff>
    </xdr:to>
    <xdr:pic>
      <xdr:nvPicPr>
        <xdr:cNvPr id="3" name="Рисунок 2" descr="take_happyness_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70000" cy="127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6</xdr:row>
      <xdr:rowOff>127000</xdr:rowOff>
    </xdr:to>
    <xdr:pic>
      <xdr:nvPicPr>
        <xdr:cNvPr id="2" name="Рисунок 1" descr="take_happyness_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22400" cy="1422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469900</xdr:colOff>
      <xdr:row>6</xdr:row>
      <xdr:rowOff>193144</xdr:rowOff>
    </xdr:to>
    <xdr:pic>
      <xdr:nvPicPr>
        <xdr:cNvPr id="2" name="Рисунок 1" descr="take_happyness_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73200" cy="1488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6</xdr:row>
      <xdr:rowOff>211576</xdr:rowOff>
    </xdr:to>
    <xdr:pic>
      <xdr:nvPicPr>
        <xdr:cNvPr id="2" name="Рисунок 1" descr="take_happyness_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22400" cy="1506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topLeftCell="A40" workbookViewId="0">
      <selection activeCell="A51" sqref="A51:D51"/>
    </sheetView>
  </sheetViews>
  <sheetFormatPr defaultRowHeight="14.5"/>
  <cols>
    <col min="1" max="1" width="14" customWidth="1"/>
    <col min="2" max="2" width="11.90625" style="11" customWidth="1"/>
    <col min="3" max="3" width="72.453125" style="22" customWidth="1"/>
    <col min="4" max="4" width="15.1796875" style="11" customWidth="1"/>
    <col min="6" max="6" width="17.453125" style="11" customWidth="1"/>
    <col min="15" max="15" width="14.6328125" customWidth="1"/>
    <col min="16" max="16" width="11.81640625" customWidth="1"/>
    <col min="18" max="18" width="12.453125" customWidth="1"/>
    <col min="19" max="19" width="11.81640625" customWidth="1"/>
  </cols>
  <sheetData>
    <row r="1" spans="1:24" ht="17">
      <c r="A1" s="1"/>
      <c r="B1" s="16"/>
      <c r="C1" s="12" t="s">
        <v>0</v>
      </c>
      <c r="D1" s="15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7">
      <c r="A2" s="1"/>
      <c r="B2" s="16"/>
      <c r="C2" s="12" t="s">
        <v>1</v>
      </c>
      <c r="D2" s="15"/>
      <c r="O2" s="111"/>
      <c r="P2" s="111"/>
      <c r="Q2" s="10"/>
      <c r="R2" s="111"/>
      <c r="S2" s="111"/>
      <c r="T2" s="17"/>
      <c r="U2" s="10"/>
      <c r="V2" s="17"/>
      <c r="W2" s="99"/>
      <c r="X2" s="10"/>
    </row>
    <row r="3" spans="1:24" ht="17">
      <c r="A3" s="1"/>
      <c r="B3" s="16"/>
      <c r="C3" s="13" t="s">
        <v>2</v>
      </c>
      <c r="D3" s="15"/>
      <c r="O3" s="93"/>
      <c r="P3" s="34"/>
      <c r="Q3" s="10"/>
      <c r="R3" s="93"/>
      <c r="S3" s="94"/>
      <c r="T3" s="17"/>
      <c r="U3" s="10"/>
      <c r="V3" s="17"/>
      <c r="W3" s="17"/>
      <c r="X3" s="10"/>
    </row>
    <row r="4" spans="1:24" ht="17">
      <c r="A4" s="1"/>
      <c r="B4" s="16"/>
      <c r="C4" s="14"/>
      <c r="D4" s="15"/>
      <c r="E4" s="29"/>
      <c r="O4" s="58"/>
      <c r="P4" s="60"/>
      <c r="Q4" s="10"/>
      <c r="R4" s="58"/>
      <c r="S4" s="17"/>
      <c r="T4" s="92"/>
      <c r="U4" s="10"/>
      <c r="V4" s="17"/>
      <c r="W4" s="17"/>
      <c r="X4" s="10"/>
    </row>
    <row r="5" spans="1:24" ht="17">
      <c r="A5" s="1"/>
      <c r="B5" s="16"/>
      <c r="C5" s="12" t="s">
        <v>3</v>
      </c>
      <c r="D5" s="15"/>
      <c r="E5" s="29"/>
      <c r="O5" s="58"/>
      <c r="P5" s="17"/>
      <c r="Q5" s="10"/>
      <c r="R5" s="58"/>
      <c r="S5" s="17"/>
      <c r="T5" s="92"/>
      <c r="U5" s="10"/>
      <c r="V5" s="17"/>
      <c r="W5" s="17"/>
      <c r="X5" s="10"/>
    </row>
    <row r="6" spans="1:24" ht="17">
      <c r="A6" s="1"/>
      <c r="B6" s="16"/>
      <c r="C6" s="12" t="s">
        <v>40</v>
      </c>
      <c r="D6" s="15"/>
      <c r="E6" s="29"/>
      <c r="O6" s="58"/>
      <c r="P6" s="17"/>
      <c r="Q6" s="10"/>
      <c r="R6" s="10"/>
      <c r="S6" s="17"/>
      <c r="T6" s="92"/>
      <c r="U6" s="10"/>
      <c r="V6" s="17"/>
      <c r="W6" s="17"/>
      <c r="X6" s="10"/>
    </row>
    <row r="7" spans="1:24" ht="17">
      <c r="A7" s="1"/>
      <c r="B7" s="16"/>
      <c r="C7" s="31"/>
      <c r="D7" s="15"/>
      <c r="E7" s="10"/>
      <c r="O7" s="58"/>
      <c r="P7" s="60"/>
      <c r="Q7" s="10"/>
      <c r="R7" s="58"/>
      <c r="S7" s="60"/>
      <c r="T7" s="92"/>
      <c r="U7" s="10"/>
      <c r="V7" s="17"/>
      <c r="W7" s="17"/>
      <c r="X7" s="10"/>
    </row>
    <row r="8" spans="1:24">
      <c r="A8" s="2" t="s">
        <v>5</v>
      </c>
      <c r="B8" s="2" t="s">
        <v>4</v>
      </c>
      <c r="C8" s="19" t="s">
        <v>6</v>
      </c>
      <c r="D8" s="2" t="s">
        <v>11</v>
      </c>
      <c r="E8" s="10"/>
      <c r="O8" s="100"/>
      <c r="P8" s="94"/>
      <c r="Q8" s="10"/>
      <c r="R8" s="101"/>
      <c r="S8" s="34"/>
      <c r="T8" s="92"/>
      <c r="U8" s="69"/>
      <c r="V8" s="94"/>
      <c r="W8" s="34"/>
      <c r="X8" s="91"/>
    </row>
    <row r="9" spans="1:24" ht="16.5" customHeight="1">
      <c r="A9" s="32">
        <v>44287</v>
      </c>
      <c r="B9" s="55">
        <v>5980.67</v>
      </c>
      <c r="C9" s="52" t="s">
        <v>26</v>
      </c>
      <c r="D9" s="33"/>
      <c r="E9" s="34"/>
      <c r="O9" s="58"/>
      <c r="P9" s="17"/>
      <c r="Q9" s="10"/>
      <c r="R9" s="95"/>
      <c r="S9" s="34"/>
      <c r="T9" s="92"/>
      <c r="U9" s="10"/>
      <c r="V9" s="10"/>
      <c r="W9" s="10"/>
      <c r="X9" s="10"/>
    </row>
    <row r="10" spans="1:24" ht="15.5" customHeight="1">
      <c r="A10" s="80">
        <v>44287</v>
      </c>
      <c r="B10" s="81">
        <v>900</v>
      </c>
      <c r="C10" s="82" t="s">
        <v>44</v>
      </c>
      <c r="D10" s="83" t="s">
        <v>39</v>
      </c>
      <c r="E10" s="34"/>
      <c r="O10" s="58"/>
      <c r="P10" s="17"/>
      <c r="Q10" s="10"/>
      <c r="R10" s="96"/>
      <c r="S10" s="97"/>
      <c r="T10" s="92"/>
      <c r="U10" s="10"/>
      <c r="V10" s="10"/>
      <c r="W10" s="10"/>
      <c r="X10" s="10"/>
    </row>
    <row r="11" spans="1:24" ht="18.5" customHeight="1">
      <c r="A11" s="70">
        <v>44288</v>
      </c>
      <c r="B11" s="71">
        <v>500</v>
      </c>
      <c r="C11" s="72" t="s">
        <v>45</v>
      </c>
      <c r="D11" s="73" t="s">
        <v>37</v>
      </c>
      <c r="E11" s="34"/>
      <c r="O11" s="102"/>
      <c r="P11" s="103"/>
      <c r="Q11" s="10"/>
      <c r="R11" s="95"/>
      <c r="S11" s="94"/>
      <c r="T11" s="92"/>
      <c r="U11" s="10"/>
      <c r="V11" s="10"/>
      <c r="W11" s="10"/>
      <c r="X11" s="10"/>
    </row>
    <row r="12" spans="1:24">
      <c r="A12" s="76">
        <v>44292</v>
      </c>
      <c r="B12" s="77">
        <v>181.63</v>
      </c>
      <c r="C12" s="78" t="s">
        <v>48</v>
      </c>
      <c r="D12" s="79" t="s">
        <v>47</v>
      </c>
      <c r="E12" s="34"/>
      <c r="O12" s="57"/>
      <c r="P12" s="103"/>
      <c r="Q12" s="10"/>
      <c r="R12" s="10"/>
      <c r="S12" s="17"/>
      <c r="T12" s="92"/>
      <c r="U12" s="10"/>
      <c r="V12" s="10"/>
      <c r="W12" s="10"/>
      <c r="X12" s="10"/>
    </row>
    <row r="13" spans="1:24">
      <c r="A13" s="76">
        <v>44292</v>
      </c>
      <c r="B13" s="77">
        <v>1000</v>
      </c>
      <c r="C13" s="78" t="s">
        <v>49</v>
      </c>
      <c r="D13" s="79" t="s">
        <v>47</v>
      </c>
      <c r="E13" s="34"/>
      <c r="O13" s="98"/>
      <c r="P13" s="104"/>
      <c r="Q13" s="10"/>
      <c r="R13" s="105"/>
      <c r="S13" s="35"/>
      <c r="T13" s="10"/>
      <c r="U13" s="99"/>
      <c r="V13" s="10"/>
      <c r="W13" s="10"/>
      <c r="X13" s="10"/>
    </row>
    <row r="14" spans="1:24">
      <c r="A14" s="76">
        <v>44292</v>
      </c>
      <c r="B14" s="77">
        <v>1000</v>
      </c>
      <c r="C14" s="78" t="s">
        <v>50</v>
      </c>
      <c r="D14" s="79" t="s">
        <v>47</v>
      </c>
      <c r="E14" s="34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>
      <c r="A15" s="76">
        <v>44292</v>
      </c>
      <c r="B15" s="77">
        <v>300</v>
      </c>
      <c r="C15" s="78" t="s">
        <v>52</v>
      </c>
      <c r="D15" s="79" t="s">
        <v>47</v>
      </c>
      <c r="E15" s="34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>
      <c r="A16" s="76">
        <v>44292</v>
      </c>
      <c r="B16" s="77">
        <v>5000</v>
      </c>
      <c r="C16" s="78" t="s">
        <v>53</v>
      </c>
      <c r="D16" s="79" t="s">
        <v>47</v>
      </c>
      <c r="E16" s="34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>
      <c r="A17" s="76">
        <v>44293</v>
      </c>
      <c r="B17" s="77">
        <v>1000</v>
      </c>
      <c r="C17" s="78" t="s">
        <v>54</v>
      </c>
      <c r="D17" s="79" t="s">
        <v>47</v>
      </c>
      <c r="E17" s="34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>
      <c r="A18" s="76">
        <v>44293</v>
      </c>
      <c r="B18" s="77">
        <v>1000</v>
      </c>
      <c r="C18" s="78" t="s">
        <v>55</v>
      </c>
      <c r="D18" s="79" t="s">
        <v>47</v>
      </c>
      <c r="E18" s="34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>
      <c r="A19" s="76">
        <v>44294</v>
      </c>
      <c r="B19" s="77">
        <v>50</v>
      </c>
      <c r="C19" s="78" t="s">
        <v>56</v>
      </c>
      <c r="D19" s="79" t="s">
        <v>47</v>
      </c>
      <c r="E19" s="34"/>
    </row>
    <row r="20" spans="1:24">
      <c r="A20" s="76">
        <v>44294</v>
      </c>
      <c r="B20" s="77">
        <v>100</v>
      </c>
      <c r="C20" s="78" t="s">
        <v>57</v>
      </c>
      <c r="D20" s="79" t="s">
        <v>47</v>
      </c>
      <c r="E20" s="34"/>
    </row>
    <row r="21" spans="1:24">
      <c r="A21" s="76">
        <v>44295</v>
      </c>
      <c r="B21" s="77">
        <v>200</v>
      </c>
      <c r="C21" s="78" t="s">
        <v>73</v>
      </c>
      <c r="D21" s="79" t="s">
        <v>47</v>
      </c>
      <c r="E21" s="34"/>
    </row>
    <row r="22" spans="1:24">
      <c r="A22" s="112">
        <v>44295</v>
      </c>
      <c r="B22" s="2">
        <v>5000</v>
      </c>
      <c r="C22" s="113" t="s">
        <v>100</v>
      </c>
      <c r="D22" s="114" t="s">
        <v>99</v>
      </c>
      <c r="E22" s="108"/>
    </row>
    <row r="23" spans="1:24">
      <c r="A23" s="76">
        <v>44296</v>
      </c>
      <c r="B23" s="77">
        <v>250</v>
      </c>
      <c r="C23" s="78" t="s">
        <v>58</v>
      </c>
      <c r="D23" s="79" t="s">
        <v>47</v>
      </c>
      <c r="E23" s="34"/>
    </row>
    <row r="24" spans="1:24">
      <c r="A24" s="70">
        <v>44297</v>
      </c>
      <c r="B24" s="71">
        <v>1000</v>
      </c>
      <c r="C24" s="72" t="s">
        <v>77</v>
      </c>
      <c r="D24" s="73" t="s">
        <v>75</v>
      </c>
      <c r="E24" s="34"/>
    </row>
    <row r="25" spans="1:24">
      <c r="A25" s="61">
        <v>44298</v>
      </c>
      <c r="B25" s="62">
        <v>500</v>
      </c>
      <c r="C25" s="63" t="s">
        <v>50</v>
      </c>
      <c r="D25" s="64" t="s">
        <v>62</v>
      </c>
      <c r="E25" s="34"/>
    </row>
    <row r="26" spans="1:24">
      <c r="A26" s="61">
        <v>44298</v>
      </c>
      <c r="B26" s="62">
        <v>200</v>
      </c>
      <c r="C26" s="63" t="s">
        <v>63</v>
      </c>
      <c r="D26" s="64" t="s">
        <v>62</v>
      </c>
      <c r="E26" s="34"/>
    </row>
    <row r="27" spans="1:24">
      <c r="A27" s="61">
        <v>44298</v>
      </c>
      <c r="B27" s="62">
        <v>500</v>
      </c>
      <c r="C27" s="63" t="s">
        <v>67</v>
      </c>
      <c r="D27" s="64" t="s">
        <v>62</v>
      </c>
      <c r="E27" s="34"/>
    </row>
    <row r="28" spans="1:24">
      <c r="A28" s="61">
        <v>44298</v>
      </c>
      <c r="B28" s="62">
        <v>1000</v>
      </c>
      <c r="C28" s="63" t="s">
        <v>64</v>
      </c>
      <c r="D28" s="64" t="s">
        <v>62</v>
      </c>
      <c r="E28" s="34"/>
    </row>
    <row r="29" spans="1:24">
      <c r="A29" s="61">
        <v>44298</v>
      </c>
      <c r="B29" s="62">
        <v>300</v>
      </c>
      <c r="C29" s="63" t="s">
        <v>66</v>
      </c>
      <c r="D29" s="64" t="s">
        <v>62</v>
      </c>
      <c r="E29" s="34"/>
    </row>
    <row r="30" spans="1:24">
      <c r="A30" s="61">
        <v>44299</v>
      </c>
      <c r="B30" s="62">
        <v>476</v>
      </c>
      <c r="C30" s="63" t="s">
        <v>69</v>
      </c>
      <c r="D30" s="64" t="s">
        <v>62</v>
      </c>
      <c r="E30" s="34"/>
    </row>
    <row r="31" spans="1:24">
      <c r="A31" s="61">
        <v>44299</v>
      </c>
      <c r="B31" s="62">
        <v>400</v>
      </c>
      <c r="C31" s="63" t="s">
        <v>70</v>
      </c>
      <c r="D31" s="64" t="s">
        <v>62</v>
      </c>
      <c r="E31" s="34"/>
    </row>
    <row r="32" spans="1:24">
      <c r="A32" s="61">
        <v>44299</v>
      </c>
      <c r="B32" s="62">
        <v>175.01</v>
      </c>
      <c r="C32" s="63" t="s">
        <v>71</v>
      </c>
      <c r="D32" s="64" t="s">
        <v>62</v>
      </c>
      <c r="E32" s="34"/>
    </row>
    <row r="33" spans="1:5">
      <c r="A33" s="61">
        <v>44299</v>
      </c>
      <c r="B33" s="62">
        <v>1000</v>
      </c>
      <c r="C33" s="63" t="s">
        <v>72</v>
      </c>
      <c r="D33" s="64" t="s">
        <v>62</v>
      </c>
      <c r="E33" s="34"/>
    </row>
    <row r="34" spans="1:5">
      <c r="A34" s="61">
        <v>44300</v>
      </c>
      <c r="B34" s="62">
        <v>15</v>
      </c>
      <c r="C34" s="63" t="s">
        <v>74</v>
      </c>
      <c r="D34" s="64" t="s">
        <v>62</v>
      </c>
      <c r="E34" s="34"/>
    </row>
    <row r="35" spans="1:5">
      <c r="A35" s="61">
        <v>44301</v>
      </c>
      <c r="B35" s="62">
        <v>500</v>
      </c>
      <c r="C35" s="63" t="s">
        <v>76</v>
      </c>
      <c r="D35" s="64" t="s">
        <v>62</v>
      </c>
      <c r="E35" s="34"/>
    </row>
    <row r="36" spans="1:5">
      <c r="A36" s="70">
        <v>44301</v>
      </c>
      <c r="B36" s="71">
        <v>200</v>
      </c>
      <c r="C36" s="72" t="s">
        <v>77</v>
      </c>
      <c r="D36" s="73" t="s">
        <v>37</v>
      </c>
      <c r="E36" s="34"/>
    </row>
    <row r="37" spans="1:5">
      <c r="A37" s="70">
        <v>44301</v>
      </c>
      <c r="B37" s="71">
        <v>100</v>
      </c>
      <c r="C37" s="72" t="s">
        <v>82</v>
      </c>
      <c r="D37" s="73" t="s">
        <v>37</v>
      </c>
      <c r="E37" s="34"/>
    </row>
    <row r="38" spans="1:5">
      <c r="A38" s="76">
        <v>44301</v>
      </c>
      <c r="B38" s="77">
        <v>500</v>
      </c>
      <c r="C38" s="78" t="s">
        <v>80</v>
      </c>
      <c r="D38" s="79" t="s">
        <v>81</v>
      </c>
      <c r="E38" s="34"/>
    </row>
    <row r="39" spans="1:5">
      <c r="A39" s="70">
        <v>44302</v>
      </c>
      <c r="B39" s="71">
        <v>2000</v>
      </c>
      <c r="C39" s="72" t="s">
        <v>79</v>
      </c>
      <c r="D39" s="73" t="s">
        <v>37</v>
      </c>
      <c r="E39" s="34"/>
    </row>
    <row r="40" spans="1:5">
      <c r="A40" s="70">
        <v>44307</v>
      </c>
      <c r="B40" s="71">
        <v>300</v>
      </c>
      <c r="C40" s="72" t="s">
        <v>66</v>
      </c>
      <c r="D40" s="73" t="s">
        <v>37</v>
      </c>
      <c r="E40" s="34"/>
    </row>
    <row r="41" spans="1:5">
      <c r="A41" s="76">
        <v>44307</v>
      </c>
      <c r="B41" s="77">
        <v>7200</v>
      </c>
      <c r="C41" s="78" t="s">
        <v>86</v>
      </c>
      <c r="D41" s="79" t="s">
        <v>81</v>
      </c>
      <c r="E41" s="34"/>
    </row>
    <row r="42" spans="1:5">
      <c r="A42" s="85">
        <v>44308</v>
      </c>
      <c r="B42" s="86">
        <v>200</v>
      </c>
      <c r="C42" s="87" t="s">
        <v>89</v>
      </c>
      <c r="D42" s="88" t="s">
        <v>90</v>
      </c>
      <c r="E42" s="34"/>
    </row>
    <row r="43" spans="1:5">
      <c r="A43" s="61">
        <v>44309</v>
      </c>
      <c r="B43" s="62">
        <v>1000</v>
      </c>
      <c r="C43" s="63" t="s">
        <v>88</v>
      </c>
      <c r="D43" s="64" t="s">
        <v>62</v>
      </c>
      <c r="E43" s="34"/>
    </row>
    <row r="44" spans="1:5">
      <c r="A44" s="70">
        <v>44309</v>
      </c>
      <c r="B44" s="71">
        <v>1000</v>
      </c>
      <c r="C44" s="72" t="s">
        <v>91</v>
      </c>
      <c r="D44" s="73" t="s">
        <v>37</v>
      </c>
      <c r="E44" s="34"/>
    </row>
    <row r="45" spans="1:5">
      <c r="A45" s="70">
        <v>44311</v>
      </c>
      <c r="B45" s="71">
        <v>1000</v>
      </c>
      <c r="C45" s="72" t="s">
        <v>92</v>
      </c>
      <c r="D45" s="73" t="s">
        <v>37</v>
      </c>
      <c r="E45" s="34"/>
    </row>
    <row r="46" spans="1:5">
      <c r="A46" s="70">
        <v>44314</v>
      </c>
      <c r="B46" s="71">
        <v>200</v>
      </c>
      <c r="C46" s="72" t="s">
        <v>95</v>
      </c>
      <c r="D46" s="73" t="s">
        <v>37</v>
      </c>
      <c r="E46" s="34"/>
    </row>
    <row r="47" spans="1:5">
      <c r="A47" s="70">
        <v>44315</v>
      </c>
      <c r="B47" s="71">
        <v>500</v>
      </c>
      <c r="C47" s="72" t="s">
        <v>67</v>
      </c>
      <c r="D47" s="73" t="s">
        <v>37</v>
      </c>
      <c r="E47" s="34"/>
    </row>
    <row r="48" spans="1:5">
      <c r="A48" s="2" t="s">
        <v>9</v>
      </c>
      <c r="B48" s="2">
        <f>SUM(B9:B47)</f>
        <v>42728.31</v>
      </c>
      <c r="C48" s="2" t="s">
        <v>101</v>
      </c>
      <c r="D48" s="2" t="s">
        <v>11</v>
      </c>
      <c r="E48" s="35"/>
    </row>
    <row r="49" spans="1:5">
      <c r="A49" s="25" t="s">
        <v>10</v>
      </c>
      <c r="B49" s="8">
        <v>-41748.03</v>
      </c>
      <c r="C49" s="25" t="s">
        <v>102</v>
      </c>
      <c r="D49" s="8"/>
      <c r="E49" s="34"/>
    </row>
    <row r="50" spans="1:5">
      <c r="A50" s="109">
        <v>44316</v>
      </c>
      <c r="B50" s="2">
        <v>980.28</v>
      </c>
      <c r="C50" s="2" t="s">
        <v>104</v>
      </c>
      <c r="D50" s="110" t="s">
        <v>103</v>
      </c>
      <c r="E50" s="34"/>
    </row>
    <row r="51" spans="1:5">
      <c r="A51" s="115">
        <v>44316</v>
      </c>
      <c r="B51" s="116">
        <v>-5000</v>
      </c>
      <c r="C51" s="118" t="s">
        <v>100</v>
      </c>
      <c r="D51" s="117" t="s">
        <v>99</v>
      </c>
      <c r="E51" s="34"/>
    </row>
    <row r="52" spans="1:5">
      <c r="A52" s="53"/>
      <c r="B52" s="18"/>
      <c r="C52" s="44"/>
      <c r="E52" s="34"/>
    </row>
    <row r="53" spans="1:5">
      <c r="C53" s="44"/>
      <c r="E53" s="34"/>
    </row>
    <row r="54" spans="1:5">
      <c r="C54" s="47"/>
    </row>
    <row r="55" spans="1:5">
      <c r="C55" s="47"/>
    </row>
    <row r="56" spans="1:5">
      <c r="C56" s="49"/>
    </row>
    <row r="57" spans="1:5">
      <c r="C57" s="50"/>
    </row>
    <row r="59" spans="1:5">
      <c r="C59" s="54"/>
    </row>
    <row r="60" spans="1:5">
      <c r="C60" s="57"/>
    </row>
    <row r="61" spans="1:5">
      <c r="C61" s="57"/>
    </row>
    <row r="62" spans="1:5">
      <c r="C62" s="57"/>
    </row>
    <row r="63" spans="1:5">
      <c r="C63" s="57"/>
    </row>
    <row r="64" spans="1:5">
      <c r="C64" s="57"/>
    </row>
    <row r="65" spans="3:3">
      <c r="C65" s="57"/>
    </row>
    <row r="66" spans="3:3">
      <c r="C66" s="57"/>
    </row>
  </sheetData>
  <mergeCells count="2">
    <mergeCell ref="O2:P2"/>
    <mergeCell ref="R2:S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opLeftCell="A3" workbookViewId="0">
      <selection activeCell="A9" sqref="A9"/>
    </sheetView>
  </sheetViews>
  <sheetFormatPr defaultRowHeight="14.5"/>
  <cols>
    <col min="1" max="1" width="10.54296875" customWidth="1"/>
    <col min="2" max="2" width="15.90625" customWidth="1"/>
    <col min="3" max="3" width="59.90625" customWidth="1"/>
  </cols>
  <sheetData>
    <row r="1" spans="1:6" ht="17">
      <c r="A1" s="1"/>
      <c r="B1" s="1"/>
      <c r="C1" s="4" t="s">
        <v>0</v>
      </c>
    </row>
    <row r="2" spans="1:6" ht="17">
      <c r="A2" s="1"/>
      <c r="B2" s="1"/>
      <c r="C2" s="4" t="s">
        <v>1</v>
      </c>
    </row>
    <row r="3" spans="1:6" ht="17">
      <c r="A3" s="1"/>
      <c r="B3" s="1"/>
      <c r="C3" s="5" t="s">
        <v>2</v>
      </c>
    </row>
    <row r="4" spans="1:6" ht="17">
      <c r="A4" s="1"/>
      <c r="B4" s="1"/>
      <c r="C4" s="6"/>
    </row>
    <row r="5" spans="1:6" ht="17">
      <c r="A5" s="1"/>
      <c r="B5" s="1"/>
      <c r="C5" s="4" t="s">
        <v>8</v>
      </c>
      <c r="D5" s="29"/>
    </row>
    <row r="6" spans="1:6" ht="17">
      <c r="A6" s="1"/>
      <c r="B6" s="1"/>
      <c r="C6" s="4" t="s">
        <v>40</v>
      </c>
      <c r="D6" s="10"/>
    </row>
    <row r="7" spans="1:6" ht="17">
      <c r="A7" s="1"/>
      <c r="B7" s="1"/>
      <c r="C7" s="30"/>
      <c r="D7" s="10"/>
      <c r="F7" s="9"/>
    </row>
    <row r="8" spans="1:6">
      <c r="A8" s="2" t="s">
        <v>5</v>
      </c>
      <c r="B8" s="2" t="s">
        <v>4</v>
      </c>
      <c r="C8" s="2" t="s">
        <v>7</v>
      </c>
      <c r="F8" s="10"/>
    </row>
    <row r="9" spans="1:6">
      <c r="A9" s="27">
        <v>44287</v>
      </c>
      <c r="B9" s="26">
        <v>499</v>
      </c>
      <c r="C9" s="25" t="s">
        <v>36</v>
      </c>
      <c r="F9" s="10"/>
    </row>
    <row r="10" spans="1:6">
      <c r="A10" s="27">
        <v>44287</v>
      </c>
      <c r="B10" s="26">
        <v>200</v>
      </c>
      <c r="C10" s="25" t="s">
        <v>42</v>
      </c>
      <c r="F10" s="10"/>
    </row>
    <row r="11" spans="1:6">
      <c r="A11" s="27">
        <v>44287</v>
      </c>
      <c r="B11" s="66">
        <v>299</v>
      </c>
      <c r="C11" s="8" t="s">
        <v>43</v>
      </c>
      <c r="F11" s="10"/>
    </row>
    <row r="12" spans="1:6">
      <c r="A12" s="27">
        <v>44289</v>
      </c>
      <c r="B12" s="66">
        <v>1350</v>
      </c>
      <c r="C12" s="25" t="s">
        <v>59</v>
      </c>
      <c r="F12" s="10"/>
    </row>
    <row r="13" spans="1:6">
      <c r="A13" s="27">
        <v>44292</v>
      </c>
      <c r="B13" s="66">
        <v>1000</v>
      </c>
      <c r="C13" s="25" t="s">
        <v>46</v>
      </c>
      <c r="F13" s="10"/>
    </row>
    <row r="14" spans="1:6">
      <c r="A14" s="27">
        <v>44292</v>
      </c>
      <c r="B14" s="66">
        <v>1800</v>
      </c>
      <c r="C14" s="25" t="s">
        <v>51</v>
      </c>
      <c r="F14" s="10"/>
    </row>
    <row r="15" spans="1:6">
      <c r="A15" s="27">
        <v>44293</v>
      </c>
      <c r="B15" s="66">
        <v>633.83000000000004</v>
      </c>
      <c r="C15" s="25" t="s">
        <v>59</v>
      </c>
      <c r="F15" s="10"/>
    </row>
    <row r="16" spans="1:6">
      <c r="A16" s="27">
        <v>44293</v>
      </c>
      <c r="B16" s="66">
        <v>60</v>
      </c>
      <c r="C16" s="8" t="s">
        <v>34</v>
      </c>
      <c r="D16" s="9"/>
      <c r="F16" s="10"/>
    </row>
    <row r="17" spans="1:6">
      <c r="A17" s="27">
        <v>44295</v>
      </c>
      <c r="B17" s="66">
        <v>5000</v>
      </c>
      <c r="C17" s="8" t="s">
        <v>98</v>
      </c>
      <c r="D17" s="9"/>
      <c r="F17" s="10"/>
    </row>
    <row r="18" spans="1:6">
      <c r="A18" s="27">
        <v>44298</v>
      </c>
      <c r="B18" s="65">
        <v>1200</v>
      </c>
      <c r="C18" s="25" t="s">
        <v>65</v>
      </c>
      <c r="D18" s="9"/>
      <c r="F18" s="10"/>
    </row>
    <row r="19" spans="1:6">
      <c r="A19" s="36">
        <v>44298</v>
      </c>
      <c r="B19" s="65">
        <v>2970</v>
      </c>
      <c r="C19" s="8" t="s">
        <v>61</v>
      </c>
      <c r="D19" s="23"/>
      <c r="E19" s="10"/>
      <c r="F19" s="60"/>
    </row>
    <row r="20" spans="1:6">
      <c r="A20" s="36">
        <v>44300</v>
      </c>
      <c r="B20" s="65">
        <v>360</v>
      </c>
      <c r="C20" s="8" t="s">
        <v>68</v>
      </c>
      <c r="D20" s="9"/>
      <c r="E20" s="10"/>
      <c r="F20" s="60"/>
    </row>
    <row r="21" spans="1:6">
      <c r="A21" s="7">
        <v>44302</v>
      </c>
      <c r="B21" s="65">
        <v>2040</v>
      </c>
      <c r="C21" s="8" t="s">
        <v>78</v>
      </c>
      <c r="D21" s="9"/>
      <c r="E21" s="17"/>
      <c r="F21" s="60"/>
    </row>
    <row r="22" spans="1:6">
      <c r="A22" s="7">
        <v>44302</v>
      </c>
      <c r="B22" s="26">
        <v>1300</v>
      </c>
      <c r="C22" s="8" t="s">
        <v>60</v>
      </c>
      <c r="D22" s="9"/>
      <c r="E22" s="17"/>
      <c r="F22" s="60"/>
    </row>
    <row r="23" spans="1:6">
      <c r="A23" s="7">
        <v>44304</v>
      </c>
      <c r="B23" s="26">
        <v>869</v>
      </c>
      <c r="C23" s="8" t="s">
        <v>83</v>
      </c>
      <c r="D23" s="9"/>
      <c r="E23" s="17"/>
      <c r="F23" s="60"/>
    </row>
    <row r="24" spans="1:6">
      <c r="A24" s="7">
        <v>44305</v>
      </c>
      <c r="B24" s="26">
        <v>1800</v>
      </c>
      <c r="C24" s="25" t="s">
        <v>65</v>
      </c>
      <c r="D24" s="9"/>
      <c r="E24" s="17"/>
      <c r="F24" s="60"/>
    </row>
    <row r="25" spans="1:6">
      <c r="A25" s="7">
        <v>44305</v>
      </c>
      <c r="B25" s="26">
        <v>400</v>
      </c>
      <c r="C25" s="8" t="s">
        <v>84</v>
      </c>
      <c r="D25" s="9"/>
      <c r="E25" s="17"/>
      <c r="F25" s="60"/>
    </row>
    <row r="26" spans="1:6">
      <c r="A26" s="7">
        <v>44305</v>
      </c>
      <c r="B26" s="26">
        <v>1950</v>
      </c>
      <c r="C26" s="8" t="s">
        <v>85</v>
      </c>
      <c r="D26" s="9"/>
      <c r="E26" s="17"/>
      <c r="F26" s="60"/>
    </row>
    <row r="27" spans="1:6">
      <c r="A27" s="7">
        <v>44308</v>
      </c>
      <c r="B27" s="26">
        <v>15000</v>
      </c>
      <c r="C27" s="8" t="s">
        <v>87</v>
      </c>
      <c r="D27" s="9"/>
      <c r="E27" s="17"/>
      <c r="F27" s="60"/>
    </row>
    <row r="28" spans="1:6">
      <c r="A28" s="7">
        <v>44312</v>
      </c>
      <c r="B28" s="26">
        <v>1100</v>
      </c>
      <c r="C28" s="8" t="s">
        <v>65</v>
      </c>
      <c r="D28" s="9"/>
      <c r="E28" s="17"/>
      <c r="F28" s="60"/>
    </row>
    <row r="29" spans="1:6">
      <c r="A29" s="7">
        <v>44312</v>
      </c>
      <c r="B29" s="26">
        <v>777.2</v>
      </c>
      <c r="C29" s="8" t="s">
        <v>94</v>
      </c>
      <c r="D29" s="9"/>
      <c r="E29" s="17"/>
      <c r="F29" s="60"/>
    </row>
    <row r="30" spans="1:6">
      <c r="A30" s="7">
        <v>44313</v>
      </c>
      <c r="B30" s="26">
        <v>1140</v>
      </c>
      <c r="C30" s="8" t="s">
        <v>97</v>
      </c>
      <c r="D30" s="9"/>
      <c r="E30" s="17"/>
      <c r="F30" s="60"/>
    </row>
    <row r="31" spans="1:6">
      <c r="A31" s="2" t="s">
        <v>9</v>
      </c>
      <c r="B31" s="2">
        <f>SUM(B9:B30)</f>
        <v>41748.03</v>
      </c>
      <c r="C31" s="2"/>
      <c r="D31" s="9"/>
      <c r="E31" s="18"/>
      <c r="F31" s="60"/>
    </row>
    <row r="32" spans="1:6">
      <c r="B32" s="9"/>
      <c r="C32" s="68"/>
      <c r="D32" s="74"/>
      <c r="E32" s="18"/>
      <c r="F32" s="60"/>
    </row>
    <row r="33" spans="2:6">
      <c r="C33" s="68"/>
      <c r="D33" s="75"/>
      <c r="E33" s="18"/>
      <c r="F33" s="60"/>
    </row>
    <row r="34" spans="2:6">
      <c r="B34" s="9"/>
      <c r="C34" s="69"/>
      <c r="D34" s="68"/>
      <c r="E34" s="18"/>
      <c r="F34" s="60"/>
    </row>
    <row r="35" spans="2:6">
      <c r="D35" s="69"/>
      <c r="E35" s="9"/>
      <c r="F35" s="9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A27" sqref="A27"/>
    </sheetView>
  </sheetViews>
  <sheetFormatPr defaultRowHeight="14.5"/>
  <cols>
    <col min="1" max="1" width="14.36328125" customWidth="1"/>
    <col min="2" max="2" width="17.7265625" customWidth="1"/>
    <col min="3" max="3" width="61.26953125" customWidth="1"/>
  </cols>
  <sheetData>
    <row r="1" spans="1:3" ht="17">
      <c r="A1" s="1"/>
      <c r="B1" s="1"/>
      <c r="C1" s="4" t="s">
        <v>0</v>
      </c>
    </row>
    <row r="2" spans="1:3" ht="17">
      <c r="A2" s="1"/>
      <c r="B2" s="1"/>
      <c r="C2" s="4" t="s">
        <v>1</v>
      </c>
    </row>
    <row r="3" spans="1:3" ht="17">
      <c r="A3" s="1"/>
      <c r="B3" s="1"/>
      <c r="C3" s="5" t="s">
        <v>2</v>
      </c>
    </row>
    <row r="4" spans="1:3" ht="17">
      <c r="A4" s="1"/>
      <c r="B4" s="1"/>
      <c r="C4" s="6"/>
    </row>
    <row r="5" spans="1:3" ht="17">
      <c r="A5" s="1"/>
      <c r="B5" s="1"/>
      <c r="C5" s="4" t="s">
        <v>12</v>
      </c>
    </row>
    <row r="6" spans="1:3" ht="17">
      <c r="A6" s="1"/>
      <c r="B6" s="1"/>
      <c r="C6" s="4" t="s">
        <v>40</v>
      </c>
    </row>
    <row r="7" spans="1:3" ht="17">
      <c r="A7" s="1"/>
      <c r="B7" s="1"/>
      <c r="C7" s="3"/>
    </row>
    <row r="8" spans="1:3">
      <c r="A8" s="2" t="s">
        <v>5</v>
      </c>
      <c r="B8" s="2" t="s">
        <v>4</v>
      </c>
      <c r="C8" s="2" t="s">
        <v>7</v>
      </c>
    </row>
    <row r="9" spans="1:3">
      <c r="A9" s="27">
        <v>44287</v>
      </c>
      <c r="B9" s="11">
        <v>413.8</v>
      </c>
      <c r="C9" s="25" t="s">
        <v>23</v>
      </c>
    </row>
    <row r="10" spans="1:3">
      <c r="A10" s="27"/>
      <c r="B10" s="26"/>
      <c r="C10" s="25"/>
    </row>
    <row r="11" spans="1:3">
      <c r="A11" s="27"/>
      <c r="B11" s="26"/>
      <c r="C11" s="25"/>
    </row>
    <row r="12" spans="1:3">
      <c r="A12" s="24"/>
      <c r="B12" s="25"/>
      <c r="C12" s="25"/>
    </row>
    <row r="13" spans="1:3">
      <c r="A13" s="21"/>
      <c r="B13" s="17"/>
      <c r="C13" s="8"/>
    </row>
    <row r="14" spans="1:3">
      <c r="A14" s="21"/>
      <c r="B14" s="8"/>
      <c r="C14" s="8"/>
    </row>
    <row r="15" spans="1:3">
      <c r="A15" s="7"/>
      <c r="B15" s="8"/>
      <c r="C15" s="28"/>
    </row>
    <row r="16" spans="1:3">
      <c r="A16" s="7"/>
      <c r="B16" s="8"/>
      <c r="C16" s="8"/>
    </row>
    <row r="17" spans="1:3">
      <c r="A17" s="7"/>
      <c r="B17" s="8"/>
      <c r="C17" s="8"/>
    </row>
    <row r="18" spans="1:3">
      <c r="A18" s="7"/>
      <c r="B18" s="8"/>
      <c r="C18" s="8"/>
    </row>
    <row r="19" spans="1:3">
      <c r="A19" s="7"/>
      <c r="B19" s="8"/>
      <c r="C19" s="8"/>
    </row>
    <row r="20" spans="1:3">
      <c r="A20" s="7"/>
      <c r="B20" s="8"/>
      <c r="C20" s="8"/>
    </row>
    <row r="21" spans="1:3">
      <c r="A21" s="7"/>
      <c r="B21" s="8"/>
      <c r="C21" s="8"/>
    </row>
    <row r="22" spans="1:3">
      <c r="A22" s="7"/>
      <c r="B22" s="8"/>
      <c r="C22" s="8"/>
    </row>
    <row r="23" spans="1:3">
      <c r="A23" s="2" t="s">
        <v>9</v>
      </c>
      <c r="B23" s="2">
        <f>SUM(B9:B22)</f>
        <v>413.8</v>
      </c>
      <c r="C23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topLeftCell="A16" workbookViewId="0">
      <selection activeCell="C32" sqref="C32"/>
    </sheetView>
  </sheetViews>
  <sheetFormatPr defaultRowHeight="14.5"/>
  <cols>
    <col min="1" max="1" width="11.08984375" style="40" customWidth="1"/>
    <col min="2" max="2" width="13.36328125" style="40" customWidth="1"/>
    <col min="3" max="3" width="59.7265625" style="40" customWidth="1"/>
    <col min="4" max="4" width="13.54296875" style="22" customWidth="1"/>
    <col min="5" max="5" width="10.26953125" style="56" customWidth="1"/>
  </cols>
  <sheetData>
    <row r="1" spans="1:6" ht="17">
      <c r="A1" s="37"/>
      <c r="B1" s="37"/>
      <c r="C1" s="41" t="s">
        <v>0</v>
      </c>
      <c r="D1" s="38"/>
    </row>
    <row r="2" spans="1:6" ht="17">
      <c r="A2" s="37"/>
      <c r="B2" s="37"/>
      <c r="C2" s="41" t="s">
        <v>1</v>
      </c>
      <c r="D2" s="38"/>
    </row>
    <row r="3" spans="1:6" ht="17">
      <c r="A3" s="37"/>
      <c r="B3" s="37"/>
      <c r="C3" s="42" t="s">
        <v>2</v>
      </c>
      <c r="D3" s="38"/>
    </row>
    <row r="4" spans="1:6" ht="17">
      <c r="A4" s="37"/>
      <c r="B4" s="37"/>
      <c r="C4" s="43"/>
      <c r="D4" s="38"/>
    </row>
    <row r="5" spans="1:6" ht="17">
      <c r="A5" s="37"/>
      <c r="B5" s="37"/>
      <c r="C5" s="41" t="s">
        <v>96</v>
      </c>
      <c r="D5" s="38"/>
    </row>
    <row r="6" spans="1:6" ht="17">
      <c r="A6" s="37"/>
      <c r="B6" s="37"/>
      <c r="C6" s="43" t="s">
        <v>40</v>
      </c>
      <c r="D6" s="38"/>
    </row>
    <row r="7" spans="1:6" ht="17">
      <c r="A7" s="37"/>
      <c r="B7" s="37"/>
      <c r="C7" s="20"/>
      <c r="D7" s="38"/>
      <c r="F7" s="29"/>
    </row>
    <row r="8" spans="1:6">
      <c r="A8" s="2" t="s">
        <v>5</v>
      </c>
      <c r="B8" s="2" t="s">
        <v>4</v>
      </c>
      <c r="C8" s="2" t="s">
        <v>6</v>
      </c>
      <c r="D8" s="2" t="s">
        <v>13</v>
      </c>
      <c r="F8" s="10"/>
    </row>
    <row r="9" spans="1:6">
      <c r="A9" s="32">
        <v>44287</v>
      </c>
      <c r="B9" s="52">
        <v>1000</v>
      </c>
      <c r="C9" s="89" t="s">
        <v>28</v>
      </c>
      <c r="D9" s="52" t="s">
        <v>15</v>
      </c>
      <c r="E9" s="46"/>
      <c r="F9" s="10"/>
    </row>
    <row r="10" spans="1:6">
      <c r="A10" s="32">
        <v>44291</v>
      </c>
      <c r="B10" s="52">
        <v>1000</v>
      </c>
      <c r="C10" s="59" t="s">
        <v>41</v>
      </c>
      <c r="D10" s="52">
        <v>0</v>
      </c>
      <c r="E10" s="46"/>
      <c r="F10" s="10"/>
    </row>
    <row r="11" spans="1:6">
      <c r="A11" s="32">
        <v>44291</v>
      </c>
      <c r="B11" s="52">
        <v>500</v>
      </c>
      <c r="C11" s="90" t="s">
        <v>33</v>
      </c>
      <c r="D11" s="52" t="s">
        <v>15</v>
      </c>
      <c r="E11" s="46"/>
      <c r="F11" s="10"/>
    </row>
    <row r="12" spans="1:6">
      <c r="A12" s="32">
        <v>44292</v>
      </c>
      <c r="B12" s="52">
        <v>1000</v>
      </c>
      <c r="C12" s="90" t="s">
        <v>27</v>
      </c>
      <c r="D12" s="52" t="s">
        <v>15</v>
      </c>
      <c r="E12" s="46"/>
      <c r="F12" s="10"/>
    </row>
    <row r="13" spans="1:6">
      <c r="A13" s="32">
        <v>44295</v>
      </c>
      <c r="B13" s="52">
        <v>1000</v>
      </c>
      <c r="C13" s="90" t="s">
        <v>30</v>
      </c>
      <c r="D13" s="52" t="s">
        <v>15</v>
      </c>
      <c r="E13" s="46"/>
      <c r="F13" s="10"/>
    </row>
    <row r="14" spans="1:6">
      <c r="A14" s="32">
        <v>44296</v>
      </c>
      <c r="B14" s="52">
        <v>500</v>
      </c>
      <c r="C14" s="90" t="s">
        <v>35</v>
      </c>
      <c r="D14" s="52" t="s">
        <v>15</v>
      </c>
      <c r="E14" s="46"/>
      <c r="F14" s="10"/>
    </row>
    <row r="15" spans="1:6">
      <c r="A15" s="32">
        <v>44301</v>
      </c>
      <c r="B15" s="67">
        <v>1000</v>
      </c>
      <c r="C15" s="90" t="s">
        <v>14</v>
      </c>
      <c r="D15" s="52" t="s">
        <v>15</v>
      </c>
      <c r="E15" s="46"/>
    </row>
    <row r="16" spans="1:6">
      <c r="A16" s="32">
        <v>44301</v>
      </c>
      <c r="B16" s="52">
        <v>200</v>
      </c>
      <c r="C16" s="90" t="s">
        <v>16</v>
      </c>
      <c r="D16" s="52" t="s">
        <v>15</v>
      </c>
      <c r="E16" s="46"/>
    </row>
    <row r="17" spans="1:5">
      <c r="A17" s="32">
        <v>44302</v>
      </c>
      <c r="B17" s="52">
        <v>100</v>
      </c>
      <c r="C17" s="90" t="s">
        <v>17</v>
      </c>
      <c r="D17" s="52" t="s">
        <v>15</v>
      </c>
      <c r="E17" s="46"/>
    </row>
    <row r="18" spans="1:5">
      <c r="A18" s="32">
        <v>44302</v>
      </c>
      <c r="B18" s="52">
        <v>500</v>
      </c>
      <c r="C18" s="90" t="s">
        <v>18</v>
      </c>
      <c r="D18" s="52" t="s">
        <v>15</v>
      </c>
      <c r="E18" s="46"/>
    </row>
    <row r="19" spans="1:5">
      <c r="A19" s="32">
        <v>44303</v>
      </c>
      <c r="B19" s="52">
        <v>1000</v>
      </c>
      <c r="C19" s="84" t="s">
        <v>38</v>
      </c>
      <c r="D19" s="52" t="s">
        <v>15</v>
      </c>
      <c r="E19" s="46"/>
    </row>
    <row r="20" spans="1:5">
      <c r="A20" s="32">
        <v>44304</v>
      </c>
      <c r="B20" s="52">
        <v>500</v>
      </c>
      <c r="C20" s="90" t="s">
        <v>19</v>
      </c>
      <c r="D20" s="52" t="s">
        <v>15</v>
      </c>
      <c r="E20" s="46"/>
    </row>
    <row r="21" spans="1:5">
      <c r="A21" s="32">
        <v>44305</v>
      </c>
      <c r="B21" s="52">
        <v>300</v>
      </c>
      <c r="C21" s="90" t="s">
        <v>31</v>
      </c>
      <c r="D21" s="52" t="s">
        <v>15</v>
      </c>
      <c r="E21" s="46"/>
    </row>
    <row r="22" spans="1:5">
      <c r="A22" s="32">
        <v>44306</v>
      </c>
      <c r="B22" s="52">
        <v>300</v>
      </c>
      <c r="C22" s="89" t="s">
        <v>20</v>
      </c>
      <c r="D22" s="52" t="s">
        <v>15</v>
      </c>
      <c r="E22" s="46"/>
    </row>
    <row r="23" spans="1:5">
      <c r="A23" s="32">
        <v>44306</v>
      </c>
      <c r="B23" s="52">
        <v>100</v>
      </c>
      <c r="C23" s="90" t="s">
        <v>32</v>
      </c>
      <c r="D23" s="52" t="s">
        <v>15</v>
      </c>
      <c r="E23" s="46"/>
    </row>
    <row r="24" spans="1:5">
      <c r="A24" s="32">
        <v>44308</v>
      </c>
      <c r="B24" s="52">
        <v>1000</v>
      </c>
      <c r="C24" s="90" t="s">
        <v>24</v>
      </c>
      <c r="D24" s="52" t="s">
        <v>15</v>
      </c>
      <c r="E24" s="46"/>
    </row>
    <row r="25" spans="1:5">
      <c r="A25" s="32">
        <v>44309</v>
      </c>
      <c r="B25" s="52">
        <v>1000</v>
      </c>
      <c r="C25" s="90" t="s">
        <v>21</v>
      </c>
      <c r="D25" s="52" t="s">
        <v>15</v>
      </c>
      <c r="E25" s="46"/>
    </row>
    <row r="26" spans="1:5">
      <c r="A26" s="32">
        <v>44311</v>
      </c>
      <c r="B26" s="52">
        <v>300</v>
      </c>
      <c r="C26" s="52" t="s">
        <v>25</v>
      </c>
      <c r="D26" s="52" t="s">
        <v>15</v>
      </c>
      <c r="E26" s="46"/>
    </row>
    <row r="27" spans="1:5">
      <c r="A27" s="32">
        <v>44312</v>
      </c>
      <c r="B27" s="52">
        <v>100</v>
      </c>
      <c r="C27" s="52" t="s">
        <v>93</v>
      </c>
      <c r="D27" s="52">
        <v>0</v>
      </c>
      <c r="E27" s="46"/>
    </row>
    <row r="28" spans="1:5">
      <c r="A28" s="32">
        <v>44312</v>
      </c>
      <c r="B28" s="52">
        <v>500</v>
      </c>
      <c r="C28" s="52" t="s">
        <v>29</v>
      </c>
      <c r="D28" s="52" t="s">
        <v>15</v>
      </c>
      <c r="E28" s="46"/>
    </row>
    <row r="29" spans="1:5">
      <c r="A29" s="32">
        <v>44313</v>
      </c>
      <c r="B29" s="52">
        <v>300</v>
      </c>
      <c r="C29" s="52" t="s">
        <v>22</v>
      </c>
      <c r="D29" s="52" t="s">
        <v>15</v>
      </c>
    </row>
    <row r="30" spans="1:5">
      <c r="A30" s="2" t="s">
        <v>9</v>
      </c>
      <c r="B30" s="51">
        <f>SUM(B9:B29)</f>
        <v>12200</v>
      </c>
      <c r="C30" s="2" t="s">
        <v>6</v>
      </c>
      <c r="D30" s="39"/>
    </row>
    <row r="31" spans="1:5" s="9" customFormat="1">
      <c r="A31" s="23"/>
      <c r="B31" s="23"/>
      <c r="C31" s="45"/>
      <c r="D31" s="23"/>
      <c r="E31" s="56"/>
    </row>
    <row r="32" spans="1:5">
      <c r="A32" s="45"/>
      <c r="B32" s="48"/>
      <c r="C32" s="46" t="s">
        <v>105</v>
      </c>
      <c r="D32" s="23"/>
    </row>
    <row r="33" spans="1:4">
      <c r="A33" s="106"/>
      <c r="B33" s="46"/>
      <c r="C33" s="46"/>
      <c r="D33" s="46"/>
    </row>
    <row r="34" spans="1:4">
      <c r="A34" s="106"/>
      <c r="B34" s="46"/>
      <c r="C34" s="46"/>
      <c r="D34" s="46"/>
    </row>
    <row r="35" spans="1:4">
      <c r="A35" s="106"/>
      <c r="B35" s="46"/>
      <c r="C35" s="107"/>
      <c r="D35" s="46"/>
    </row>
    <row r="36" spans="1:4">
      <c r="A36" s="106"/>
      <c r="B36" s="46"/>
      <c r="C36" s="107"/>
      <c r="D36" s="46"/>
    </row>
    <row r="37" spans="1:4">
      <c r="A37" s="45"/>
      <c r="B37" s="45"/>
      <c r="C37" s="45"/>
      <c r="D37" s="23"/>
    </row>
    <row r="38" spans="1:4">
      <c r="A38" s="45"/>
      <c r="B38" s="45"/>
      <c r="C38" s="45"/>
      <c r="D38" s="23"/>
    </row>
  </sheetData>
  <autoFilter ref="A8:D30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Приходы</vt:lpstr>
      <vt:lpstr>Расходы</vt:lpstr>
      <vt:lpstr>Яндекс.Деньги</vt:lpstr>
      <vt:lpstr>Cloud.Payments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dcterms:created xsi:type="dcterms:W3CDTF">2020-09-07T14:46:45Z</dcterms:created>
  <dcterms:modified xsi:type="dcterms:W3CDTF">2021-05-03T17:26:13Z</dcterms:modified>
</cp:coreProperties>
</file>